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<sst xmlns="http://schemas.openxmlformats.org/spreadsheetml/2006/main" count="3273" uniqueCount="1188">
  <si>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</si>
  <si>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</si>
  <si>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</si>
  <si>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</si>
  <si>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</si>
  <si>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</si>
  <si>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</si>
  <si>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</si>
  <si>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</si>
  <si>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</si>
  <si>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</si>
  <si>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</si>
  <si>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</si>
  <si>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</si>
  <si>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</si>
  <si>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</si>
  <si>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</si>
  <si>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</si>
  <si>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</si>
  <si>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</si>
  <si>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</si>
  <si>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</si>
  <si>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</si>
  <si>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</si>
  <si>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</si>
  <si>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</si>
  <si>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</si>
  <si>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</si>
  <si>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</si>
  <si>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</si>
  <si>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</si>
  <si>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</si>
  <si>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</si>
  <si>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</si>
  <si>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</si>
  <si>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</si>
  <si>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</si>
  <si>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</si>
  <si>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</si>
  <si>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</si>
  <si>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</si>
  <si>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</si>
  <si>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</si>
  <si>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</si>
  <si>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</si>
  <si>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</si>
  <si>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</si>
  <si>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</si>
  <si>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</si>
  <si>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</si>
  <si>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</si>
  <si>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</si>
  <si>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</si>
  <si>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</si>
  <si>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</si>
  <si>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</si>
  <si>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</si>
  <si>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</si>
  <si>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</si>
  <si>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</si>
  <si>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</si>
  <si>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</si>
  <si>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</si>
  <si>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</si>
  <si>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</si>
  <si>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</si>
  <si>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</si>
  <si>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</si>
  <si>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</si>
  <si>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</si>
  <si>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</si>
  <si>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</si>
  <si>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</si>
  <si>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</si>
  <si>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</si>
  <si>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</si>
  <si>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</si>
  <si>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</si>
  <si>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</si>
  <si>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</si>
  <si>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</si>
  <si>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</si>
  <si>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</si>
  <si>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</si>
  <si>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</si>
  <si>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</si>
  <si>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</si>
  <si>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</si>
  <si>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</si>
  <si>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</si>
  <si>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</si>
  <si>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</si>
  <si>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</si>
  <si>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</si>
  <si>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</si>
  <si>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</si>
  <si>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</si>
  <si>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</si>
  <si>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</si>
  <si>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</si>
  <si>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</si>
  <si>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</si>
  <si>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</si>
  <si>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</si>
  <si>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</si>
  <si>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</si>
  <si>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</si>
  <si>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</si>
  <si>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</si>
  <si>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</si>
  <si>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</si>
  <si>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</si>
  <si>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</si>
  <si>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</si>
  <si>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</si>
  <si>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</si>
  <si>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</si>
  <si>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</si>
  <si>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</si>
  <si>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</si>
  <si>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</si>
  <si>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</si>
  <si>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</si>
  <si>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</si>
  <si>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</si>
  <si>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</si>
  <si>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</si>
  <si>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</si>
  <si>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</si>
  <si>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</si>
  <si>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</si>
  <si>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</si>
  <si>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</si>
  <si>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</si>
  <si>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</si>
  <si>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</si>
  <si>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</si>
  <si>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</si>
  <si>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</si>
  <si>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</si>
  <si>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</si>
  <si>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</si>
  <si>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</si>
  <si>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</si>
  <si>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</si>
  <si>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</si>
  <si>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</si>
  <si>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</si>
  <si>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</si>
  <si>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</si>
  <si>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</si>
  <si>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</si>
  <si>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</si>
  <si>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</si>
  <si>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</si>
  <si>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</si>
  <si>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</si>
  <si>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</si>
  <si>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</si>
  <si>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</si>
  <si>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</si>
  <si>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</si>
  <si>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</si>
  <si>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</si>
  <si>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</si>
  <si>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</si>
  <si>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</si>
  <si>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</si>
  <si>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</si>
  <si>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</si>
  <si>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</si>
  <si>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</si>
  <si>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</si>
  <si>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</si>
  <si>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</si>
  <si>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</si>
  <si>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</si>
  <si>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</si>
  <si>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</si>
  <si>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</si>
  <si>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</si>
  <si>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</si>
  <si>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</si>
  <si>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</si>
  <si>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</si>
  <si>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</si>
  <si>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</si>
  <si>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</si>
  <si>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</si>
  <si>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</si>
  <si>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</si>
  <si>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</si>
  <si>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</si>
  <si>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</si>
  <si>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</si>
  <si>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</si>
  <si>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</si>
  <si>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</si>
  <si>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</si>
  <si>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</si>
  <si>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</si>
  <si>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</si>
  <si>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</si>
  <si>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</si>
  <si>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</si>
  <si>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</si>
  <si>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</si>
  <si>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</si>
  <si>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</si>
  <si>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</si>
  <si>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</si>
  <si>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</si>
  <si>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</si>
  <si>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</si>
  <si>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</si>
  <si>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</si>
  <si>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</si>
  <si>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</si>
  <si>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</si>
  <si>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</si>
  <si>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</si>
  <si>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</si>
  <si>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</si>
  <si>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</si>
  <si>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</si>
  <si>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</si>
  <si>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</si>
  <si>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</si>
  <si>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</si>
  <si>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</si>
  <si>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</si>
  <si>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</si>
  <si>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</si>
  <si>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</si>
  <si>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</si>
  <si>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</si>
  <si>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</si>
  <si>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</si>
  <si>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</si>
  <si>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</si>
  <si>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</si>
  <si>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</si>
  <si>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</si>
  <si>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</si>
  <si>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</si>
  <si>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</si>
  <si>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</si>
  <si>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</si>
  <si>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</si>
  <si>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</si>
  <si>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</si>
  <si>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</si>
  <si>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</si>
  <si>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</si>
  <si>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</si>
  <si>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</si>
  <si>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</si>
  <si>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</si>
  <si>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</si>
  <si>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</si>
  <si>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</si>
  <si>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</si>
  <si>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</si>
  <si>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</si>
  <si>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</si>
  <si>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</si>
  <si>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</si>
  <si>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</si>
  <si>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</si>
  <si>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</si>
  <si>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</si>
  <si>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</si>
  <si>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</si>
  <si>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</si>
  <si>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</si>
  <si>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</si>
  <si>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</si>
  <si>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</si>
  <si>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</si>
  <si>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</si>
  <si>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</si>
  <si>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</si>
  <si>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</si>
  <si>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</si>
  <si>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</si>
  <si>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</si>
  <si>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</si>
  <si>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</si>
  <si>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</si>
  <si>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</si>
  <si>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</si>
  <si>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</si>
  <si>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</si>
  <si>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</si>
  <si>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</si>
  <si>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</si>
  <si>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</si>
  <si>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</si>
  <si>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</si>
  <si>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</si>
  <si>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</si>
  <si>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</si>
  <si>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</si>
  <si>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</si>
  <si>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</si>
  <si>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</si>
  <si>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</si>
  <si>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</si>
  <si>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</si>
  <si>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</si>
  <si>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</si>
  <si>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</si>
  <si>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</si>
  <si>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</si>
  <si>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</si>
  <si>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</si>
  <si>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</si>
  <si>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</si>
  <si>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</si>
  <si>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</si>
  <si>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</si>
  <si>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</si>
  <si>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</si>
  <si>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</si>
  <si>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</si>
  <si>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</si>
  <si>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</si>
  <si>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</si>
  <si>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</si>
  <si>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</si>
  <si>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</si>
  <si>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</si>
  <si>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</si>
  <si>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</si>
  <si>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</si>
  <si>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</si>
  <si>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</si>
  <si>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</si>
  <si>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</si>
  <si>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</si>
  <si>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</si>
  <si>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</si>
  <si>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</si>
  <si>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</si>
  <si>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</si>
  <si>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</si>
  <si>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</si>
  <si>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</si>
  <si>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</si>
  <si>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</si>
  <si>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</si>
  <si>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</si>
  <si>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</si>
  <si>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</si>
  <si>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</si>
  <si>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</si>
  <si>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</si>
  <si>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</si>
  <si>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</si>
  <si>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</si>
  <si>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</si>
  <si>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</si>
  <si>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</si>
  <si>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</si>
  <si>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</si>
  <si>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</si>
  <si>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</si>
  <si>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</si>
  <si>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</si>
  <si>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</si>
  <si>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</si>
  <si>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</si>
  <si>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</si>
  <si>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</si>
  <si>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</si>
  <si>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</si>
  <si>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</si>
  <si>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</si>
  <si>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</si>
  <si>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</si>
  <si>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</si>
  <si>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</si>
  <si>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</si>
  <si>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</si>
  <si>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</si>
  <si>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</si>
  <si>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</si>
  <si>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</si>
  <si>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</si>
  <si>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</si>
  <si>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</si>
  <si>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</si>
  <si>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</si>
  <si>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</si>
  <si>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</si>
  <si>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</si>
  <si>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</si>
  <si>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</si>
  <si>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</si>
  <si>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</si>
  <si>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</si>
  <si>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</si>
  <si>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</si>
  <si>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</si>
  <si>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</si>
  <si>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</si>
  <si>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</si>
  <si>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</si>
  <si>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</si>
  <si>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</si>
  <si>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</si>
  <si>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</si>
  <si>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</si>
  <si>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</si>
  <si>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</si>
  <si>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</si>
  <si>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</si>
  <si>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</si>
  <si>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</si>
  <si>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</si>
  <si>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</si>
  <si>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</si>
  <si>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</si>
  <si>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</si>
  <si>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</si>
  <si>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</si>
  <si>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</si>
  <si>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</si>
  <si>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</si>
  <si>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</si>
  <si>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</si>
  <si>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</si>
  <si>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</si>
  <si>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</si>
  <si>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</si>
  <si>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</si>
  <si>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</si>
  <si>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</si>
  <si>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</si>
  <si>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</si>
  <si>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</si>
  <si>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</si>
  <si>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</si>
  <si>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</si>
  <si>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</si>
  <si>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</si>
  <si>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</si>
  <si>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</si>
  <si>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</si>
  <si>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</si>
  <si>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</si>
  <si>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</si>
  <si>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</si>
  <si>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</si>
  <si>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</si>
  <si>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</si>
  <si>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</si>
  <si>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</si>
  <si>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</si>
  <si>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</si>
  <si>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</si>
  <si>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</si>
  <si>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</si>
  <si>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</si>
  <si>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</si>
  <si>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</si>
  <si>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</si>
  <si>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</si>
  <si>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</si>
  <si>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</si>
  <si>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</si>
  <si>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</si>
  <si>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</si>
  <si>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</si>
  <si>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</si>
  <si>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</si>
  <si>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</si>
  <si>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</si>
  <si>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</si>
  <si>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</si>
  <si>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</si>
  <si>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</si>
  <si>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</si>
  <si>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</si>
  <si>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</si>
  <si>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</si>
  <si>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</si>
  <si>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</si>
  <si>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</si>
  <si>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</si>
  <si>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</si>
  <si>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</si>
  <si>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</si>
  <si>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</si>
  <si>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</si>
  <si>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</si>
  <si>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</si>
  <si>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</si>
  <si>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</si>
  <si>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</si>
  <si>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</si>
  <si>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</si>
  <si>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</si>
  <si>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</si>
  <si>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</si>
  <si>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</si>
  <si>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</si>
  <si>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</si>
  <si>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</si>
  <si>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</si>
  <si>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</si>
  <si>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</si>
  <si>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</si>
  <si>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</si>
  <si>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</si>
  <si>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</si>
  <si>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</si>
  <si>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</si>
  <si>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</si>
  <si>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</si>
  <si>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</si>
  <si>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</si>
  <si>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</si>
  <si>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</si>
  <si>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</si>
  <si>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</si>
  <si>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</si>
  <si>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</si>
  <si>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</si>
  <si>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</si>
  <si>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</si>
  <si>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</si>
  <si>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</si>
  <si>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</si>
  <si>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</si>
  <si>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</si>
  <si>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</si>
  <si>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</si>
  <si>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</si>
  <si>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</si>
  <si>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</si>
  <si>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</si>
  <si>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</si>
  <si>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</si>
  <si>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</si>
  <si>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</si>
  <si>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</si>
  <si>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</si>
  <si>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</si>
  <si>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</si>
  <si>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</si>
  <si>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</si>
  <si>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</si>
  <si>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</si>
  <si>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</si>
  <si>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</si>
  <si>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</si>
  <si>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</si>
  <si>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</si>
  <si>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</si>
  <si>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</si>
  <si>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</si>
  <si>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</si>
  <si>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</si>
  <si>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</si>
  <si>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</si>
  <si>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</si>
  <si>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</si>
  <si>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</si>
  <si>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</si>
  <si>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</si>
  <si>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</si>
  <si>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</si>
  <si>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</si>
  <si>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</si>
  <si>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</si>
  <si>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</si>
  <si>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</si>
  <si>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</si>
  <si>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</si>
  <si>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</si>
  <si>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</si>
  <si>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</si>
  <si>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</si>
  <si>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</si>
  <si>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</si>
  <si>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</si>
  <si>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</si>
  <si>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</si>
  <si>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</si>
  <si>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</si>
  <si>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</si>
  <si>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</si>
  <si>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</si>
  <si>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</si>
  <si>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</si>
  <si>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</si>
  <si>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</si>
  <si>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</si>
  <si>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</si>
  <si>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</si>
  <si>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</si>
  <si>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</si>
  <si>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</si>
  <si>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</si>
  <si>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</si>
  <si>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</si>
  <si>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</si>
  <si>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</si>
  <si>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</si>
  <si>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</si>
  <si>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</si>
  <si>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</si>
  <si>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</si>
  <si>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</si>
  <si>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</si>
  <si>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</si>
  <si>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</si>
  <si>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</si>
  <si>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</si>
  <si>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</si>
  <si>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</si>
  <si>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</si>
  <si>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</si>
  <si>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</si>
  <si>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</si>
  <si>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</si>
  <si>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</si>
  <si>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</si>
  <si>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</si>
  <si>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</si>
  <si>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</si>
  <si>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</si>
  <si>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</si>
  <si>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</si>
  <si>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</si>
  <si>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</si>
  <si>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</si>
  <si>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</si>
  <si>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</si>
  <si>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</si>
  <si>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</si>
  <si>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</si>
  <si>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</si>
  <si>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</si>
  <si>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</si>
  <si>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</si>
  <si>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</si>
  <si>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</si>
  <si>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</si>
  <si>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</si>
  <si>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</si>
  <si>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</si>
  <si>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</si>
  <si>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</si>
  <si>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</si>
  <si>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</si>
  <si>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</si>
  <si>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</si>
  <si>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</si>
  <si>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</si>
  <si>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</si>
  <si>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</si>
  <si>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</si>
  <si>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</si>
  <si>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</si>
  <si>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</si>
  <si>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</si>
  <si>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</si>
  <si>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</si>
  <si>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</si>
  <si>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</si>
  <si>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</si>
  <si>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</si>
  <si>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</si>
  <si>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</si>
  <si>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</si>
  <si>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</si>
  <si>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</si>
  <si>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</si>
  <si>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</si>
  <si>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</si>
  <si>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</si>
  <si>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</si>
  <si>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</si>
  <si>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</si>
  <si>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</si>
  <si>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</si>
  <si>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</si>
  <si>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</si>
  <si>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</si>
  <si>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</si>
  <si>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</si>
  <si>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</si>
  <si>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</si>
  <si>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</si>
  <si>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</si>
  <si>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</si>
  <si>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</si>
  <si>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</si>
  <si>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</si>
  <si>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</si>
  <si>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</si>
  <si>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</si>
  <si>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</si>
  <si>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</si>
  <si>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</si>
  <si>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</si>
  <si>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</si>
  <si>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</si>
  <si>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</si>
  <si>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</si>
  <si>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</si>
  <si>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</si>
  <si>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</si>
  <si>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</si>
  <si>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</si>
  <si>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</si>
  <si>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</si>
  <si>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</si>
  <si>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</si>
  <si>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</si>
  <si>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</si>
  <si>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</si>
  <si>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</si>
  <si>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</si>
  <si>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</si>
  <si>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</si>
  <si>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</si>
  <si>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</si>
  <si>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</si>
  <si>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</si>
  <si>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</si>
  <si>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</si>
  <si>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</si>
  <si>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</si>
  <si>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</si>
  <si>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</si>
  <si>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</si>
  <si>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</si>
  <si>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</si>
  <si>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</si>
  <si>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</si>
  <si>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</si>
  <si>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</si>
  <si>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</si>
  <si>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</si>
  <si>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</si>
  <si>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</si>
  <si>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</si>
  <si>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</si>
  <si>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</si>
  <si>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</si>
  <si>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</si>
  <si>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</si>
  <si>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</si>
  <si>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</si>
  <si>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</si>
  <si>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</si>
  <si>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</si>
  <si>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</si>
  <si>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</si>
  <si>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</si>
  <si>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</si>
  <si>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</si>
  <si>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</si>
  <si>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</si>
  <si>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</si>
  <si>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</si>
  <si>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</si>
  <si>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</si>
  <si>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</si>
  <si>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</si>
  <si>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</si>
  <si>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</si>
  <si>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</si>
  <si>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</si>
  <si>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</si>
  <si>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</si>
  <si>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</si>
  <si>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</si>
  <si>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</si>
  <si>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</si>
  <si>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</si>
  <si>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</si>
  <si>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</si>
  <si>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</si>
  <si>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</si>
  <si>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</si>
  <si>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</si>
  <si>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</si>
  <si>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</si>
  <si>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</si>
  <si>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</si>
  <si>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</si>
  <si>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</si>
  <si>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</si>
  <si>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</si>
  <si>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</si>
  <si>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</si>
  <si>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</si>
  <si>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</si>
  <si>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</si>
  <si>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</si>
  <si>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</si>
  <si>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</si>
  <si>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</si>
  <si>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</si>
  <si>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</si>
  <si>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</si>
  <si>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</si>
  <si>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</si>
  <si>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</si>
  <si>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</si>
  <si>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</si>
  <si>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</si>
  <si>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</si>
  <si>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</si>
  <si>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</si>
  <si>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</si>
  <si>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</si>
  <si>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</si>
  <si>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</si>
  <si>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</si>
  <si>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</si>
  <si>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</si>
  <si>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</si>
  <si>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</si>
  <si>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</si>
  <si>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</si>
  <si>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</si>
  <si>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</si>
  <si>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</si>
  <si>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</si>
  <si>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</si>
  <si>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</si>
  <si>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</si>
  <si>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</si>
  <si>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</si>
  <si>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</si>
  <si>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</si>
  <si>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</si>
  <si>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</si>
  <si>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</si>
  <si>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</si>
  <si>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</si>
  <si>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</si>
  <si>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</si>
  <si>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</si>
  <si>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</si>
  <si>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</si>
  <si>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</si>
  <si>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</si>
  <si>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</si>
  <si>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</si>
  <si>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</si>
  <si>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</si>
  <si>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</si>
  <si>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</si>
  <si>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</si>
  <si>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</si>
  <si>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</si>
  <si>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</si>
  <si>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</si>
  <si>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</si>
  <si>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</si>
  <si>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</si>
  <si>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</si>
  <si>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</si>
  <si>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</si>
  <si>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</si>
  <si>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</si>
  <si>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</si>
  <si>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</si>
  <si>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</si>
  <si>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</si>
  <si>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</si>
  <si>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</si>
  <si>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</si>
  <si>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</si>
  <si>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</si>
  <si>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</si>
  <si>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</si>
  <si>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</si>
  <si>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</si>
  <si>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</si>
  <si>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</si>
  <si>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</si>
  <si>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</si>
  <si>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</si>
  <si>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</si>
  <si>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</si>
  <si>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</si>
  <si>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</si>
  <si>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</si>
  <si>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</si>
  <si>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</si>
  <si>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</si>
  <si>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</si>
  <si>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</si>
  <si>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</si>
  <si>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</si>
  <si>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</si>
  <si>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</si>
  <si>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</si>
  <si>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</si>
  <si>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</si>
  <si>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</si>
  <si>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</si>
  <si>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</si>
  <si>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</si>
  <si>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</si>
  <si>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</si>
  <si>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</si>
  <si>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</si>
  <si>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</si>
  <si>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</si>
  <si>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</si>
  <si>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</si>
  <si>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</si>
  <si>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</si>
  <si>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</si>
  <si>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</si>
  <si>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</si>
  <si>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</si>
  <si>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</si>
  <si>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</si>
  <si>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</si>
  <si>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</si>
  <si>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</si>
  <si>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</si>
  <si>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</si>
  <si>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</si>
  <si>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</si>
  <si>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</si>
  <si>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</si>
  <si>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</si>
  <si>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</si>
  <si>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</si>
  <si>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</si>
  <si>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</si>
  <si>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</si>
  <si>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</si>
  <si>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</si>
  <si>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</si>
  <si>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</si>
  <si>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</si>
  <si>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</si>
  <si>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</si>
  <si>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</si>
  <si>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</si>
  <si>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</si>
  <si>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</si>
  <si>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</si>
  <si>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</si>
  <si>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</si>
  <si>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</si>
  <si>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</si>
  <si>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</si>
  <si>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</si>
  <si>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</si>
  <si>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</si>
  <si>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</si>
  <si>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</si>
  <si>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</si>
  <si>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</si>
  <si>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</si>
  <si>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</si>
  <si>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</si>
  <si>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</si>
  <si>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</si>
  <si>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</si>
  <si>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</si>
  <si>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</si>
  <si>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</si>
  <si>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</si>
  <si>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</si>
  <si>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</si>
  <si>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</si>
  <si>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</si>
  <si>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</si>
  <si>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</si>
  <si>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</si>
  <si>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</si>
  <si>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</si>
  <si>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</si>
  <si>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</si>
  <si>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</si>
  <si>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</si>
  <si>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</si>
  <si>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</si>
  <si>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</si>
  <si>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</si>
  <si>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</si>
  <si>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</si>
  <si>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</si>
  <si>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</si>
  <si>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</si>
  <si>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</si>
  <si>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</si>
  <si>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</si>
  <si>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</si>
  <si>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</si>
  <si>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</si>
  <si>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</si>
  <si>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</si>
  <si>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</si>
  <si>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</si>
  <si>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</si>
  <si>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</si>
  <si>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</si>
  <si>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</si>
  <si>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</si>
  <si>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</si>
  <si>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</si>
  <si>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</si>
  <si>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</si>
  <si>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</si>
  <si>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</si>
  <si>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</si>
  <si>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</si>
  <si>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</si>
  <si>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</si>
  <si>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</si>
  <si>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</si>
  <si>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</si>
  <si>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</si>
  <si>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</si>
  <si>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</si>
  <si>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</si>
  <si>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</si>
  <si>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</si>
  <si>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</si>
  <si>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</si>
  <si>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</si>
  <si>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</si>
  <si>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</si>
  <si>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</si>
  <si>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</si>
  <si>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</si>
  <si>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</si>
  <si>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</si>
  <si>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</si>
  <si>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</si>
  <si>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</si>
  <si>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</si>
  <si>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</si>
  <si>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</si>
  <si>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</si>
  <si>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</si>
  <si>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</si>
  <si>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</si>
  <si>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</si>
  <si>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</si>
  <si>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</si>
  <si>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</si>
  <si>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</si>
  <si>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</si>
  <si>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</si>
  <si>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</si>
  <si>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</si>
  <si>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</si>
  <si>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</si>
  <si>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</si>
  <si>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</si>
  <si>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</si>
  <si>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</si>
  <si>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</si>
  <si>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</si>
  <si>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</si>
  <si>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</si>
  <si>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</si>
  <si>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</si>
  <si>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</si>
  <si>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</si>
  <si>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</si>
  <si>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</si>
  <si>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</si>
  <si>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</si>
  <si>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</si>
  <si>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</si>
  <si>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</si>
  <si>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</si>
  <si>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</si>
  <si>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</si>
  <si>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</si>
  <si>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</si>
  <si>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</si>
  <si>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</si>
  <si>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</si>
  <si>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</si>
  <si>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</si>
  <si>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</si>
  <si>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</si>
  <si>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</si>
  <si>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</si>
  <si>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</si>
  <si>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</si>
  <si>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</si>
  <si>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</si>
  <si>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</si>
  <si>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</si>
  <si>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</si>
  <si>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</si>
  <si>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</si>
  <si>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</si>
  <si>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</si>
  <si>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</si>
  <si>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</si>
  <si>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</si>
  <si>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</si>
  <si>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</si>
  <si>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</si>
  <si>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</si>
  <si>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</si>
  <si>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</si>
  <si>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</si>
  <si>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</si>
  <si>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</si>
  <si>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</si>
  <si>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</si>
  <si>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</si>
  <si>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</si>
  <si>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</si>
  <si>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</si>
  <si>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</si>
  <si>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</si>
  <si>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</si>
  <si>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</si>
  <si>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</si>
  <si>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</si>
  <si>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</si>
  <si>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</si>
  <si>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</si>
  <si>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</si>
  <si>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</si>
  <si>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</si>
  <si>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</si>
  <si>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</si>
  <si>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</si>
  <si>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</si>
  <si>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</si>
  <si>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</si>
  <si>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</si>
  <si>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</si>
  <si>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</si>
  <si>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</si>
  <si>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</si>
  <si>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</si>
  <si>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</si>
  <si>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</si>
  <si>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</si>
  <si>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</si>
  <si>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</si>
  <si>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</si>
  <si>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</si>
  <si>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</si>
  <si>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</si>
  <si>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</si>
  <si>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</si>
  <si>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</si>
  <si>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</si>
  <si>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</si>
  <si>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</si>
  <si>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</si>
  <si>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</si>
  <si>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</si>
  <si>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</si>
  <si>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</si>
  <si>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</si>
  <si>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</si>
  <si>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</si>
  <si>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</si>
  <si>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</si>
  <si>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</si>
  <si>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</si>
  <si>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</si>
  <si>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</si>
  <si>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</si>
  <si>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</si>
  <si>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</si>
  <si>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</si>
  <si>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</si>
  <si>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Моніторинг  корпоративних прав держави у статутних капіталах  господарських товариств  станом на 24.04.2020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</si>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</sst>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2" fontId="15" fillId="0" borderId="1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1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43945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24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1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1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43945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1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43945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1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43945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1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43945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43945</v>
      </c>
      <c r="B32" s="14">
        <v>133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9</v>
      </c>
      <c r="P32" s="65"/>
      <c r="Q32" s="65"/>
      <c r="R32" s="65">
        <v>96</v>
      </c>
      <c r="S32" s="65"/>
      <c r="T32" s="65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43945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10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1</v>
      </c>
      <c r="S36" s="65"/>
      <c r="T36" s="65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43945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43945</v>
      </c>
      <c r="B44" s="14">
        <v>185</v>
      </c>
      <c r="C44" s="65">
        <v>20</v>
      </c>
      <c r="D44" s="65"/>
      <c r="E44" s="65"/>
      <c r="F44" s="65">
        <v>10</v>
      </c>
      <c r="G44" s="65"/>
      <c r="H44" s="65"/>
      <c r="I44" s="65">
        <v>20</v>
      </c>
      <c r="J44" s="65"/>
      <c r="K44" s="65"/>
      <c r="L44" s="65">
        <v>8</v>
      </c>
      <c r="M44" s="65"/>
      <c r="N44" s="65"/>
      <c r="O44" s="65">
        <v>12</v>
      </c>
      <c r="P44" s="65"/>
      <c r="Q44" s="65"/>
      <c r="R44" s="65">
        <v>115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O10:Q10"/>
    <mergeCell ref="R10:T10"/>
    <mergeCell ref="R15:T15"/>
    <mergeCell ref="R20:T20"/>
    <mergeCell ref="L15:N15"/>
    <mergeCell ref="O15:Q15"/>
    <mergeCell ref="O20:Q20"/>
    <mergeCell ref="L20:N20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C39:E39"/>
    <mergeCell ref="O35:Q35"/>
    <mergeCell ref="R35:T35"/>
    <mergeCell ref="O39:Q39"/>
    <mergeCell ref="I36:K36"/>
    <mergeCell ref="R36:T36"/>
    <mergeCell ref="I39:K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tabSelected="1" zoomScalePageLayoutView="0" workbookViewId="0" topLeftCell="B230">
      <selection activeCell="Q234" sqref="Q234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6" customWidth="1"/>
    <col min="6" max="6" width="18.625" style="54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9" customWidth="1"/>
    <col min="17" max="17" width="15.125" style="52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1157</v>
      </c>
      <c r="F1" s="35" t="s">
        <v>1158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1159</v>
      </c>
      <c r="Q1" s="36" t="s">
        <v>1160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5">
        <v>61088246</v>
      </c>
      <c r="F2" s="53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7">
        <v>0.3</v>
      </c>
      <c r="Q2" s="51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5">
        <v>26490412</v>
      </c>
      <c r="F3" s="53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7">
        <v>1462.04</v>
      </c>
      <c r="Q3" s="51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5">
        <v>37692</v>
      </c>
      <c r="F4" s="53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7">
        <v>1160000</v>
      </c>
      <c r="Q4" s="51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5">
        <v>772079</v>
      </c>
      <c r="F5" s="53">
        <v>7720790</v>
      </c>
      <c r="G5" s="25">
        <v>30</v>
      </c>
      <c r="H5" s="25"/>
      <c r="I5" s="26" t="s">
        <v>1182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7">
        <v>10</v>
      </c>
      <c r="Q5" s="51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7"/>
      <c r="Q6" s="51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7"/>
      <c r="Q7" s="51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5">
        <v>4433643</v>
      </c>
      <c r="F8" s="53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7">
        <v>0.25</v>
      </c>
      <c r="Q8" s="51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5">
        <v>5365512</v>
      </c>
      <c r="F9" s="53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1162</v>
      </c>
      <c r="N9" s="24"/>
      <c r="O9" s="24" t="s">
        <v>70</v>
      </c>
      <c r="P9" s="57">
        <v>0.25</v>
      </c>
      <c r="Q9" s="51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5">
        <v>31154360</v>
      </c>
      <c r="F10" s="53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7">
        <v>0.25</v>
      </c>
      <c r="Q10" s="51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5">
        <v>101565404</v>
      </c>
      <c r="F11" s="53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7">
        <v>0.25</v>
      </c>
      <c r="Q11" s="51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5">
        <v>315608160</v>
      </c>
      <c r="F12" s="53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7">
        <v>1</v>
      </c>
      <c r="Q12" s="51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5">
        <v>108060003</v>
      </c>
      <c r="F13" s="53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7">
        <v>0.25</v>
      </c>
      <c r="Q13" s="51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5">
        <v>43241881</v>
      </c>
      <c r="F14" s="53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7">
        <v>0.25</v>
      </c>
      <c r="Q14" s="51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5">
        <v>152123891</v>
      </c>
      <c r="F15" s="53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7">
        <v>0.25</v>
      </c>
      <c r="Q15" s="51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5">
        <v>118767348</v>
      </c>
      <c r="F16" s="53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7">
        <v>0.25</v>
      </c>
      <c r="Q16" s="51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5">
        <v>166754183</v>
      </c>
      <c r="F17" s="53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7">
        <v>0.25</v>
      </c>
      <c r="Q17" s="51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5">
        <v>3411462</v>
      </c>
      <c r="F18" s="53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7">
        <v>0.25</v>
      </c>
      <c r="Q18" s="51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5">
        <v>217668739</v>
      </c>
      <c r="F19" s="53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7">
        <v>0.01</v>
      </c>
      <c r="Q19" s="51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5">
        <v>48995356</v>
      </c>
      <c r="F20" s="53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7">
        <v>0.25</v>
      </c>
      <c r="Q20" s="51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5">
        <v>32507561</v>
      </c>
      <c r="F21" s="53">
        <v>8126890.25</v>
      </c>
      <c r="G21" s="25">
        <v>14</v>
      </c>
      <c r="H21" s="25"/>
      <c r="I21" s="26" t="s">
        <v>1175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7">
        <v>0.25</v>
      </c>
      <c r="Q21" s="51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5">
        <v>5487680</v>
      </c>
      <c r="F22" s="53">
        <v>1371920</v>
      </c>
      <c r="G22" s="25">
        <v>9</v>
      </c>
      <c r="H22" s="25"/>
      <c r="I22" s="26" t="s">
        <v>1175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7">
        <v>0.25</v>
      </c>
      <c r="Q22" s="51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5">
        <v>732712</v>
      </c>
      <c r="F23" s="53">
        <v>183178</v>
      </c>
      <c r="G23" s="25">
        <v>9</v>
      </c>
      <c r="H23" s="25"/>
      <c r="I23" s="26" t="s">
        <v>1175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7">
        <v>0.25</v>
      </c>
      <c r="Q23" s="51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5">
        <v>8961658</v>
      </c>
      <c r="F24" s="53">
        <v>2240414.5</v>
      </c>
      <c r="G24" s="25">
        <v>14</v>
      </c>
      <c r="H24" s="25"/>
      <c r="I24" s="26" t="s">
        <v>1175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7">
        <v>0.25</v>
      </c>
      <c r="Q24" s="51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5">
        <v>257659682</v>
      </c>
      <c r="F25" s="53">
        <v>64414920.5</v>
      </c>
      <c r="G25" s="25">
        <v>14</v>
      </c>
      <c r="H25" s="25"/>
      <c r="I25" s="26" t="s">
        <v>1175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7">
        <v>0.25</v>
      </c>
      <c r="Q25" s="51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5">
        <v>538680</v>
      </c>
      <c r="F26" s="53">
        <v>134670</v>
      </c>
      <c r="G26" s="25"/>
      <c r="H26" s="25"/>
      <c r="I26" s="26" t="s">
        <v>1175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7"/>
      <c r="Q26" s="51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5">
        <v>325983895</v>
      </c>
      <c r="F27" s="53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7">
        <v>1</v>
      </c>
      <c r="Q27" s="51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5">
        <v>11087728</v>
      </c>
      <c r="F28" s="53">
        <v>2771932</v>
      </c>
      <c r="G28" s="25">
        <v>9</v>
      </c>
      <c r="H28" s="25"/>
      <c r="I28" s="26" t="s">
        <v>1175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7"/>
      <c r="Q28" s="51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5">
        <v>7819956</v>
      </c>
      <c r="F29" s="53">
        <v>1954989</v>
      </c>
      <c r="G29" s="25">
        <v>14</v>
      </c>
      <c r="H29" s="25"/>
      <c r="I29" s="26" t="s">
        <v>1175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7"/>
      <c r="Q29" s="51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5">
        <v>2199352</v>
      </c>
      <c r="F30" s="53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7">
        <v>0.25</v>
      </c>
      <c r="Q30" s="51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5">
        <v>83107680</v>
      </c>
      <c r="F31" s="53">
        <v>20776920</v>
      </c>
      <c r="G31" s="25">
        <v>14</v>
      </c>
      <c r="H31" s="25"/>
      <c r="I31" s="26" t="s">
        <v>1175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7">
        <v>0.25</v>
      </c>
      <c r="Q31" s="51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5">
        <v>62572300</v>
      </c>
      <c r="F32" s="53">
        <v>15643075</v>
      </c>
      <c r="G32" s="25">
        <v>14</v>
      </c>
      <c r="H32" s="25"/>
      <c r="I32" s="26" t="s">
        <v>1175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7">
        <v>0.25</v>
      </c>
      <c r="Q32" s="51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5">
        <v>2085452</v>
      </c>
      <c r="F33" s="53">
        <v>1064006</v>
      </c>
      <c r="G33" s="25">
        <v>14</v>
      </c>
      <c r="H33" s="25"/>
      <c r="I33" s="26" t="s">
        <v>1175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7">
        <v>0.25</v>
      </c>
      <c r="Q33" s="51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5">
        <v>20171536</v>
      </c>
      <c r="F34" s="53">
        <v>5042884</v>
      </c>
      <c r="G34" s="25">
        <v>14</v>
      </c>
      <c r="H34" s="25"/>
      <c r="I34" s="26" t="s">
        <v>1175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7">
        <v>0.25</v>
      </c>
      <c r="Q34" s="51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5">
        <v>7241590</v>
      </c>
      <c r="F35" s="53">
        <v>7241590</v>
      </c>
      <c r="G35" s="25">
        <v>14</v>
      </c>
      <c r="H35" s="25"/>
      <c r="I35" s="26" t="s">
        <v>1175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7">
        <v>1</v>
      </c>
      <c r="Q35" s="51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5">
        <v>13480875</v>
      </c>
      <c r="F36" s="53">
        <v>8811029</v>
      </c>
      <c r="G36" s="25">
        <v>14</v>
      </c>
      <c r="H36" s="25"/>
      <c r="I36" s="26" t="s">
        <v>1175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7">
        <v>0.25</v>
      </c>
      <c r="Q36" s="51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5">
        <v>105189984</v>
      </c>
      <c r="F37" s="53">
        <v>26297496</v>
      </c>
      <c r="G37" s="25">
        <v>14</v>
      </c>
      <c r="H37" s="25"/>
      <c r="I37" s="26" t="s">
        <v>1175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7"/>
      <c r="Q37" s="51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5">
        <v>1128303720</v>
      </c>
      <c r="F38" s="53">
        <v>282075930</v>
      </c>
      <c r="G38" s="25">
        <v>9</v>
      </c>
      <c r="H38" s="25"/>
      <c r="I38" s="26" t="s">
        <v>1175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7"/>
      <c r="Q38" s="51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5">
        <v>220057868</v>
      </c>
      <c r="F39" s="53">
        <v>55014467</v>
      </c>
      <c r="G39" s="25">
        <v>14</v>
      </c>
      <c r="H39" s="25"/>
      <c r="I39" s="26" t="s">
        <v>1175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7"/>
      <c r="Q39" s="51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5"/>
      <c r="F40" s="53">
        <v>1015627</v>
      </c>
      <c r="G40" s="25">
        <v>9</v>
      </c>
      <c r="H40" s="25"/>
      <c r="I40" s="26" t="s">
        <v>1175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7"/>
      <c r="Q40" s="51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5">
        <v>44637304</v>
      </c>
      <c r="F41" s="53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7">
        <v>0.25</v>
      </c>
      <c r="Q41" s="51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5">
        <v>27612904</v>
      </c>
      <c r="F42" s="53">
        <v>6903226</v>
      </c>
      <c r="G42" s="25">
        <v>46</v>
      </c>
      <c r="H42" s="25"/>
      <c r="I42" s="26" t="s">
        <v>1175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7"/>
      <c r="Q42" s="51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1172</v>
      </c>
      <c r="D43" s="27">
        <v>100</v>
      </c>
      <c r="E43" s="55">
        <v>70979016</v>
      </c>
      <c r="F43" s="53">
        <v>17744754</v>
      </c>
      <c r="G43" s="25">
        <v>46</v>
      </c>
      <c r="H43" s="25"/>
      <c r="I43" s="26" t="s">
        <v>1175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7"/>
      <c r="Q43" s="51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5"/>
      <c r="F44" s="53">
        <v>4224809</v>
      </c>
      <c r="G44" s="25">
        <v>14</v>
      </c>
      <c r="H44" s="25"/>
      <c r="I44" s="26" t="s">
        <v>1175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7"/>
      <c r="Q44" s="51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5">
        <v>15010488</v>
      </c>
      <c r="F45" s="53">
        <v>3752622</v>
      </c>
      <c r="G45" s="25">
        <v>9</v>
      </c>
      <c r="H45" s="25"/>
      <c r="I45" s="26" t="s">
        <v>1175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7"/>
      <c r="Q45" s="51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5">
        <v>4751396</v>
      </c>
      <c r="F46" s="53">
        <v>1187774</v>
      </c>
      <c r="G46" s="25">
        <v>9</v>
      </c>
      <c r="H46" s="25"/>
      <c r="I46" s="26" t="s">
        <v>1175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7">
        <v>0.25</v>
      </c>
      <c r="Q46" s="51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5">
        <v>23334680</v>
      </c>
      <c r="F47" s="53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7">
        <v>0.25</v>
      </c>
      <c r="Q47" s="51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5">
        <v>6935554</v>
      </c>
      <c r="F48" s="53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7">
        <v>0.25</v>
      </c>
      <c r="Q48" s="51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5">
        <v>13432000</v>
      </c>
      <c r="F49" s="53">
        <v>3358000</v>
      </c>
      <c r="G49" s="25">
        <v>14</v>
      </c>
      <c r="H49" s="25"/>
      <c r="I49" s="26" t="s">
        <v>1175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7">
        <v>0.25</v>
      </c>
      <c r="Q49" s="51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5"/>
      <c r="F50" s="53">
        <v>1523660</v>
      </c>
      <c r="G50" s="25">
        <v>9</v>
      </c>
      <c r="H50" s="25"/>
      <c r="I50" s="26" t="s">
        <v>1175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7"/>
      <c r="Q50" s="51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5">
        <v>7480605</v>
      </c>
      <c r="F51" s="53">
        <v>1870151</v>
      </c>
      <c r="G51" s="25">
        <v>14</v>
      </c>
      <c r="H51" s="25"/>
      <c r="I51" s="26" t="s">
        <v>1175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7">
        <v>0.25</v>
      </c>
      <c r="Q51" s="51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5"/>
      <c r="F52" s="53">
        <v>9362000</v>
      </c>
      <c r="G52" s="25">
        <v>30</v>
      </c>
      <c r="H52" s="25"/>
      <c r="I52" s="26" t="s">
        <v>1175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7"/>
      <c r="Q52" s="51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5"/>
      <c r="F53" s="53">
        <v>1590446</v>
      </c>
      <c r="G53" s="25">
        <v>14</v>
      </c>
      <c r="H53" s="25"/>
      <c r="I53" s="26" t="s">
        <v>1175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7"/>
      <c r="Q53" s="51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5">
        <v>17489428</v>
      </c>
      <c r="F54" s="53">
        <v>4372482</v>
      </c>
      <c r="G54" s="25">
        <v>14</v>
      </c>
      <c r="H54" s="25"/>
      <c r="I54" s="26" t="s">
        <v>1175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7"/>
      <c r="Q54" s="51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5"/>
      <c r="F55" s="53">
        <v>5358949</v>
      </c>
      <c r="G55" s="25">
        <v>14</v>
      </c>
      <c r="H55" s="25"/>
      <c r="I55" s="26" t="s">
        <v>1175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7"/>
      <c r="Q55" s="51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5"/>
      <c r="F56" s="53">
        <v>319645</v>
      </c>
      <c r="G56" s="25">
        <v>14</v>
      </c>
      <c r="H56" s="25"/>
      <c r="I56" s="26" t="s">
        <v>1175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7"/>
      <c r="Q56" s="51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5"/>
      <c r="F57" s="53">
        <v>390970</v>
      </c>
      <c r="G57" s="25">
        <v>14</v>
      </c>
      <c r="H57" s="25"/>
      <c r="I57" s="26" t="s">
        <v>1175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7"/>
      <c r="Q57" s="51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5">
        <v>607991</v>
      </c>
      <c r="F58" s="53">
        <v>151998</v>
      </c>
      <c r="G58" s="25">
        <v>14</v>
      </c>
      <c r="H58" s="25"/>
      <c r="I58" s="26" t="s">
        <v>1175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7">
        <v>0.25</v>
      </c>
      <c r="Q58" s="51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5"/>
      <c r="F59" s="53">
        <v>317801</v>
      </c>
      <c r="G59" s="25">
        <v>14</v>
      </c>
      <c r="H59" s="25"/>
      <c r="I59" s="26" t="s">
        <v>1175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7"/>
      <c r="Q59" s="51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5">
        <v>1942520</v>
      </c>
      <c r="F60" s="53">
        <v>485630</v>
      </c>
      <c r="G60" s="25">
        <v>14</v>
      </c>
      <c r="H60" s="25"/>
      <c r="I60" s="26" t="s">
        <v>1175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7">
        <v>0.25</v>
      </c>
      <c r="Q60" s="51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5">
        <v>4447160</v>
      </c>
      <c r="F61" s="53">
        <v>1111790</v>
      </c>
      <c r="G61" s="25"/>
      <c r="H61" s="25"/>
      <c r="I61" s="26" t="s">
        <v>1175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7">
        <v>0.25</v>
      </c>
      <c r="Q61" s="51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5">
        <v>12773739</v>
      </c>
      <c r="F62" s="53">
        <v>3193434.75</v>
      </c>
      <c r="G62" s="25">
        <v>14</v>
      </c>
      <c r="H62" s="25"/>
      <c r="I62" s="26" t="s">
        <v>1175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7">
        <v>0.25</v>
      </c>
      <c r="Q62" s="51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5">
        <v>13299000</v>
      </c>
      <c r="F63" s="53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7">
        <v>0.25</v>
      </c>
      <c r="Q63" s="51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5"/>
      <c r="F64" s="53">
        <v>1893330</v>
      </c>
      <c r="G64" s="25">
        <v>14</v>
      </c>
      <c r="H64" s="25"/>
      <c r="I64" s="26" t="s">
        <v>1175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7"/>
      <c r="Q64" s="51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5">
        <v>9946900</v>
      </c>
      <c r="F65" s="53">
        <v>2486725</v>
      </c>
      <c r="G65" s="25">
        <v>14</v>
      </c>
      <c r="H65" s="25"/>
      <c r="I65" s="26" t="s">
        <v>1175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7"/>
      <c r="Q65" s="51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5"/>
      <c r="F66" s="53">
        <v>12707471</v>
      </c>
      <c r="G66" s="25">
        <v>14</v>
      </c>
      <c r="H66" s="25"/>
      <c r="I66" s="26" t="s">
        <v>1175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7"/>
      <c r="Q66" s="51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5">
        <v>9062000</v>
      </c>
      <c r="F67" s="53">
        <v>2265500</v>
      </c>
      <c r="G67" s="25">
        <v>14</v>
      </c>
      <c r="H67" s="25"/>
      <c r="I67" s="26" t="s">
        <v>1175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7">
        <v>0.25</v>
      </c>
      <c r="Q67" s="51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5">
        <v>2150120</v>
      </c>
      <c r="F68" s="53">
        <v>1097000</v>
      </c>
      <c r="G68" s="25">
        <v>14</v>
      </c>
      <c r="H68" s="25"/>
      <c r="I68" s="26" t="s">
        <v>1175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7">
        <v>0.25</v>
      </c>
      <c r="Q68" s="51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5">
        <v>25481396</v>
      </c>
      <c r="F69" s="53">
        <v>6370349</v>
      </c>
      <c r="G69" s="25">
        <v>14</v>
      </c>
      <c r="H69" s="25"/>
      <c r="I69" s="26" t="s">
        <v>1175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7"/>
      <c r="Q69" s="51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5">
        <v>6392404</v>
      </c>
      <c r="F70" s="53">
        <v>1598101</v>
      </c>
      <c r="G70" s="25">
        <v>9</v>
      </c>
      <c r="H70" s="25"/>
      <c r="I70" s="26" t="s">
        <v>1175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7"/>
      <c r="Q70" s="51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5">
        <v>480</v>
      </c>
      <c r="F71" s="53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7">
        <v>0.25</v>
      </c>
      <c r="Q71" s="51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5">
        <v>2556000</v>
      </c>
      <c r="F72" s="53">
        <v>6390000</v>
      </c>
      <c r="G72" s="25">
        <v>9</v>
      </c>
      <c r="H72" s="25"/>
      <c r="I72" s="26" t="s">
        <v>1175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7">
        <v>0.25</v>
      </c>
      <c r="Q72" s="51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5">
        <v>2806809</v>
      </c>
      <c r="F73" s="53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7">
        <v>0.25</v>
      </c>
      <c r="Q73" s="51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5">
        <v>14791513</v>
      </c>
      <c r="F74" s="53">
        <v>3697878.25</v>
      </c>
      <c r="G74" s="25">
        <v>9</v>
      </c>
      <c r="H74" s="25"/>
      <c r="I74" s="26" t="s">
        <v>1175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7"/>
      <c r="Q74" s="51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5">
        <v>12497260</v>
      </c>
      <c r="F75" s="53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7">
        <v>0.05</v>
      </c>
      <c r="Q75" s="51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5">
        <v>3283561</v>
      </c>
      <c r="F76" s="53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7">
        <v>0.25</v>
      </c>
      <c r="Q76" s="51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5">
        <v>1736000</v>
      </c>
      <c r="F77" s="53">
        <v>850326</v>
      </c>
      <c r="G77" s="25">
        <v>9</v>
      </c>
      <c r="H77" s="25"/>
      <c r="I77" s="26" t="s">
        <v>1175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7">
        <v>0.25</v>
      </c>
      <c r="Q77" s="51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5">
        <v>3866320</v>
      </c>
      <c r="F78" s="53">
        <v>966580</v>
      </c>
      <c r="G78" s="25">
        <v>12</v>
      </c>
      <c r="H78" s="25"/>
      <c r="I78" s="26" t="s">
        <v>1175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7">
        <v>0.25</v>
      </c>
      <c r="Q78" s="51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5">
        <v>9870680</v>
      </c>
      <c r="F79" s="53">
        <v>2467670</v>
      </c>
      <c r="G79" s="25">
        <v>9</v>
      </c>
      <c r="H79" s="25"/>
      <c r="I79" s="26" t="s">
        <v>1175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7">
        <v>0.25</v>
      </c>
      <c r="Q79" s="51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5">
        <v>9935308</v>
      </c>
      <c r="F80" s="53">
        <v>2483827</v>
      </c>
      <c r="G80" s="25">
        <v>9</v>
      </c>
      <c r="H80" s="25"/>
      <c r="I80" s="26" t="s">
        <v>1175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7"/>
      <c r="Q80" s="51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5">
        <v>600256</v>
      </c>
      <c r="F81" s="53">
        <v>150064</v>
      </c>
      <c r="G81" s="25">
        <v>9</v>
      </c>
      <c r="H81" s="25"/>
      <c r="I81" s="26" t="s">
        <v>1175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7">
        <v>0.25</v>
      </c>
      <c r="Q81" s="51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5">
        <v>40332</v>
      </c>
      <c r="F82" s="53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7">
        <v>2.5</v>
      </c>
      <c r="Q82" s="51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5">
        <v>86696</v>
      </c>
      <c r="F83" s="53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7">
        <v>5.25</v>
      </c>
      <c r="Q83" s="51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5">
        <v>862131539</v>
      </c>
      <c r="F84" s="53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1162</v>
      </c>
      <c r="N84" s="24"/>
      <c r="O84" s="24" t="s">
        <v>249</v>
      </c>
      <c r="P84" s="57">
        <v>0.25</v>
      </c>
      <c r="Q84" s="51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5">
        <v>20817357</v>
      </c>
      <c r="F85" s="53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7">
        <v>0.25</v>
      </c>
      <c r="Q85" s="51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5">
        <v>3717900</v>
      </c>
      <c r="F86" s="53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7">
        <v>0.25</v>
      </c>
      <c r="Q86" s="51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5">
        <v>423514923</v>
      </c>
      <c r="F87" s="53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7">
        <v>0.25</v>
      </c>
      <c r="Q87" s="51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5">
        <v>595000</v>
      </c>
      <c r="F88" s="53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7">
        <v>0.5</v>
      </c>
      <c r="Q88" s="51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89.25">
      <c r="A89" s="24">
        <v>88</v>
      </c>
      <c r="B89" s="25">
        <v>201081</v>
      </c>
      <c r="C89" s="26" t="s">
        <v>262</v>
      </c>
      <c r="D89" s="27">
        <v>100</v>
      </c>
      <c r="E89" s="55">
        <v>75311000</v>
      </c>
      <c r="F89" s="53">
        <v>75311000</v>
      </c>
      <c r="G89" s="25">
        <v>23</v>
      </c>
      <c r="H89" s="25"/>
      <c r="I89" s="26" t="s">
        <v>263</v>
      </c>
      <c r="J89" s="26" t="s">
        <v>12</v>
      </c>
      <c r="K89" s="24" t="s">
        <v>44</v>
      </c>
      <c r="L89" s="24"/>
      <c r="M89" s="24" t="s">
        <v>65</v>
      </c>
      <c r="N89" s="24" t="s">
        <v>45</v>
      </c>
      <c r="O89" s="24" t="s">
        <v>264</v>
      </c>
      <c r="P89" s="57"/>
      <c r="Q89" s="51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1164</v>
      </c>
      <c r="D90" s="27">
        <v>4.78266848</v>
      </c>
      <c r="E90" s="55">
        <v>44872</v>
      </c>
      <c r="F90" s="53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7">
        <v>3</v>
      </c>
      <c r="Q90" s="51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5">
        <v>131692005</v>
      </c>
      <c r="F91" s="53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7">
        <v>0.25</v>
      </c>
      <c r="Q91" s="51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5">
        <v>73904540</v>
      </c>
      <c r="F92" s="53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7">
        <v>0.25</v>
      </c>
      <c r="Q92" s="51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5">
        <v>795083903</v>
      </c>
      <c r="F93" s="53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7">
        <v>1</v>
      </c>
      <c r="Q93" s="51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5">
        <v>22467609</v>
      </c>
      <c r="F94" s="53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7">
        <v>0.25</v>
      </c>
      <c r="Q94" s="51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5">
        <v>40503011</v>
      </c>
      <c r="F95" s="53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7">
        <v>0.25</v>
      </c>
      <c r="Q95" s="51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5">
        <v>12155745</v>
      </c>
      <c r="F96" s="53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7">
        <v>0.25</v>
      </c>
      <c r="Q96" s="51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5">
        <v>174191704</v>
      </c>
      <c r="F97" s="53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7">
        <v>0.25</v>
      </c>
      <c r="Q97" s="51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5">
        <v>1953840</v>
      </c>
      <c r="F98" s="53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7">
        <v>0.25</v>
      </c>
      <c r="Q98" s="51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5">
        <v>1070362</v>
      </c>
      <c r="F99" s="53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7">
        <v>7.63</v>
      </c>
      <c r="Q99" s="51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5">
        <v>1719207</v>
      </c>
      <c r="F100" s="53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7">
        <v>0.25</v>
      </c>
      <c r="Q100" s="51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5">
        <v>893245</v>
      </c>
      <c r="F101" s="53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7">
        <v>0.25</v>
      </c>
      <c r="Q101" s="51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5"/>
      <c r="F102" s="53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7"/>
      <c r="Q102" s="51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5">
        <v>29266000</v>
      </c>
      <c r="F103" s="53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7">
        <v>1</v>
      </c>
      <c r="Q103" s="51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5">
        <v>41215000</v>
      </c>
      <c r="F104" s="53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7">
        <v>1</v>
      </c>
      <c r="Q104" s="51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5">
        <v>8954628</v>
      </c>
      <c r="F105" s="53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7">
        <v>0.25</v>
      </c>
      <c r="Q105" s="51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5">
        <v>40763080</v>
      </c>
      <c r="F106" s="53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7">
        <v>0.25</v>
      </c>
      <c r="Q106" s="51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5">
        <v>48709521</v>
      </c>
      <c r="F107" s="53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7">
        <v>0.25</v>
      </c>
      <c r="Q107" s="51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5">
        <v>110522972</v>
      </c>
      <c r="F108" s="53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7">
        <v>0.25</v>
      </c>
      <c r="Q108" s="51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5">
        <v>1491309</v>
      </c>
      <c r="F109" s="53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7">
        <v>0.25</v>
      </c>
      <c r="Q109" s="51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5">
        <v>889701</v>
      </c>
      <c r="F110" s="53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7">
        <v>0.25</v>
      </c>
      <c r="Q110" s="51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5">
        <v>4024</v>
      </c>
      <c r="F111" s="53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7">
        <v>0.25</v>
      </c>
      <c r="Q111" s="51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5">
        <v>29841</v>
      </c>
      <c r="F112" s="53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7">
        <v>0.25</v>
      </c>
      <c r="Q112" s="51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1174</v>
      </c>
      <c r="D113" s="27">
        <v>30.03773585</v>
      </c>
      <c r="E113" s="55">
        <v>3980</v>
      </c>
      <c r="F113" s="53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7">
        <v>1000</v>
      </c>
      <c r="Q113" s="51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5">
        <v>1726848</v>
      </c>
      <c r="F114" s="53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7">
        <v>0.25</v>
      </c>
      <c r="Q114" s="51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5">
        <v>2266436</v>
      </c>
      <c r="F115" s="53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7">
        <v>0.25</v>
      </c>
      <c r="Q115" s="51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5">
        <v>2626</v>
      </c>
      <c r="F116" s="53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7">
        <v>0.25</v>
      </c>
      <c r="Q116" s="51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5">
        <v>2585055</v>
      </c>
      <c r="F117" s="53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7">
        <v>0.25</v>
      </c>
      <c r="Q117" s="51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5">
        <v>1049253</v>
      </c>
      <c r="F118" s="53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7">
        <v>0.25</v>
      </c>
      <c r="Q118" s="51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5">
        <v>739563</v>
      </c>
      <c r="F119" s="53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7">
        <v>0.25</v>
      </c>
      <c r="Q119" s="51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5">
        <v>162496</v>
      </c>
      <c r="F120" s="53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7">
        <v>0.25</v>
      </c>
      <c r="Q120" s="51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5">
        <v>290541200</v>
      </c>
      <c r="F121" s="53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7">
        <v>0.25</v>
      </c>
      <c r="Q121" s="51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5">
        <v>2908444</v>
      </c>
      <c r="F122" s="53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7">
        <v>0.25</v>
      </c>
      <c r="Q122" s="51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5">
        <v>53</v>
      </c>
      <c r="F123" s="53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7">
        <v>0.25</v>
      </c>
      <c r="Q123" s="51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5">
        <v>10261416</v>
      </c>
      <c r="F124" s="53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7">
        <v>0.25</v>
      </c>
      <c r="Q124" s="51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5">
        <v>14208275</v>
      </c>
      <c r="F125" s="53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7">
        <v>0.25</v>
      </c>
      <c r="Q125" s="51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5">
        <v>559280</v>
      </c>
      <c r="F126" s="53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7">
        <v>0.25</v>
      </c>
      <c r="Q126" s="51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5">
        <v>2701</v>
      </c>
      <c r="F127" s="53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7">
        <v>0.25</v>
      </c>
      <c r="Q127" s="51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5">
        <v>65859</v>
      </c>
      <c r="F128" s="53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7">
        <v>0.25</v>
      </c>
      <c r="Q128" s="51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5">
        <v>2194</v>
      </c>
      <c r="F129" s="53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7">
        <v>0.25</v>
      </c>
      <c r="Q129" s="51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5">
        <v>382496</v>
      </c>
      <c r="F130" s="53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7">
        <v>0.25</v>
      </c>
      <c r="Q130" s="51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5">
        <v>5485890</v>
      </c>
      <c r="F131" s="53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7">
        <v>0.25</v>
      </c>
      <c r="Q131" s="51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5">
        <v>141885</v>
      </c>
      <c r="F132" s="53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7">
        <v>0.25</v>
      </c>
      <c r="Q132" s="51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5">
        <v>294815068</v>
      </c>
      <c r="F133" s="53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7">
        <v>0.25</v>
      </c>
      <c r="Q133" s="51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1186</v>
      </c>
      <c r="D134" s="27">
        <v>100</v>
      </c>
      <c r="E134" s="55">
        <v>288977200</v>
      </c>
      <c r="F134" s="53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7">
        <v>0.25</v>
      </c>
      <c r="Q134" s="51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5">
        <v>49102800</v>
      </c>
      <c r="F135" s="53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7">
        <v>0.25</v>
      </c>
      <c r="Q135" s="51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5">
        <v>1118039472</v>
      </c>
      <c r="F136" s="53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7"/>
      <c r="Q136" s="51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5">
        <v>4697050</v>
      </c>
      <c r="F137" s="53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7">
        <v>10</v>
      </c>
      <c r="Q137" s="51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5">
        <v>24127900</v>
      </c>
      <c r="F138" s="53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7">
        <v>1</v>
      </c>
      <c r="Q138" s="51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5">
        <v>2303710</v>
      </c>
      <c r="F139" s="53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7">
        <v>1</v>
      </c>
      <c r="Q139" s="51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5">
        <v>24988000</v>
      </c>
      <c r="F140" s="53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7">
        <v>0.25</v>
      </c>
      <c r="Q140" s="51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5">
        <v>8136472</v>
      </c>
      <c r="F141" s="53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7">
        <v>0.25</v>
      </c>
      <c r="Q141" s="51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5">
        <v>2087069</v>
      </c>
      <c r="F142" s="53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7">
        <v>0.01</v>
      </c>
      <c r="Q142" s="51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5">
        <v>1450740</v>
      </c>
      <c r="F143" s="53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7">
        <v>0.35</v>
      </c>
      <c r="Q143" s="51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5">
        <v>22314</v>
      </c>
      <c r="F144" s="53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7">
        <v>0.25</v>
      </c>
      <c r="Q144" s="51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5">
        <v>7326448</v>
      </c>
      <c r="F145" s="53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7">
        <v>0.25</v>
      </c>
      <c r="Q145" s="51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5">
        <v>21366</v>
      </c>
      <c r="F146" s="53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7">
        <v>1.05</v>
      </c>
      <c r="Q146" s="51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5">
        <v>8667</v>
      </c>
      <c r="F147" s="53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7">
        <v>5.25</v>
      </c>
      <c r="Q147" s="51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5">
        <v>1100</v>
      </c>
      <c r="F148" s="53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7">
        <v>0.75</v>
      </c>
      <c r="Q148" s="51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1171</v>
      </c>
      <c r="D149" s="27">
        <v>100</v>
      </c>
      <c r="E149" s="55">
        <v>990848</v>
      </c>
      <c r="F149" s="53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7">
        <v>0.75</v>
      </c>
      <c r="Q149" s="51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5">
        <v>1347080</v>
      </c>
      <c r="F150" s="53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7">
        <v>0.25</v>
      </c>
      <c r="Q150" s="51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1168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1169</v>
      </c>
      <c r="P151" s="58">
        <v>1</v>
      </c>
      <c r="Q151" s="51">
        <f t="shared" si="2"/>
        <v>80923400</v>
      </c>
      <c r="R151" s="49">
        <v>37256</v>
      </c>
      <c r="S151" s="49" t="s">
        <v>1170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5">
        <v>18880068</v>
      </c>
      <c r="F152" s="53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7">
        <v>0.25</v>
      </c>
      <c r="Q152" s="51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5">
        <v>440261</v>
      </c>
      <c r="F153" s="53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7">
        <v>0.25</v>
      </c>
      <c r="Q153" s="51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5">
        <v>1143772</v>
      </c>
      <c r="F154" s="53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7">
        <v>0.25</v>
      </c>
      <c r="Q154" s="51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5">
        <v>181176</v>
      </c>
      <c r="F155" s="53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7">
        <v>0.25</v>
      </c>
      <c r="Q155" s="51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5">
        <v>386401</v>
      </c>
      <c r="F156" s="53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7">
        <v>0.25</v>
      </c>
      <c r="Q156" s="51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5"/>
      <c r="F157" s="53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7"/>
      <c r="Q157" s="51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5"/>
      <c r="F158" s="53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7"/>
      <c r="Q158" s="51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5"/>
      <c r="F159" s="53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7"/>
      <c r="Q159" s="51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5">
        <v>293556</v>
      </c>
      <c r="F160" s="53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7">
        <v>0.25</v>
      </c>
      <c r="Q160" s="51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5">
        <v>3571200</v>
      </c>
      <c r="F161" s="53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7">
        <v>0.25</v>
      </c>
      <c r="Q161" s="51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5">
        <v>944560</v>
      </c>
      <c r="F162" s="53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7">
        <v>0.25</v>
      </c>
      <c r="Q162" s="51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5">
        <v>4064152</v>
      </c>
      <c r="F163" s="53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7">
        <v>0.25</v>
      </c>
      <c r="Q163" s="51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5">
        <v>33861600</v>
      </c>
      <c r="F164" s="53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7">
        <v>0.25</v>
      </c>
      <c r="Q164" s="51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5">
        <v>141702090</v>
      </c>
      <c r="F165" s="53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7">
        <v>1</v>
      </c>
      <c r="Q165" s="51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5">
        <v>6443325</v>
      </c>
      <c r="F166" s="53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7">
        <v>1</v>
      </c>
      <c r="Q166" s="51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5"/>
      <c r="F167" s="53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7"/>
      <c r="Q167" s="51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5">
        <v>8216692</v>
      </c>
      <c r="F168" s="53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7">
        <v>0.25</v>
      </c>
      <c r="Q168" s="51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5">
        <v>31843920</v>
      </c>
      <c r="F169" s="53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7">
        <v>0.25</v>
      </c>
      <c r="Q169" s="51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5">
        <v>125816293</v>
      </c>
      <c r="F170" s="53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7">
        <v>0.25</v>
      </c>
      <c r="Q170" s="51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5">
        <v>687360</v>
      </c>
      <c r="F171" s="53">
        <v>171800</v>
      </c>
      <c r="G171" s="25">
        <v>14</v>
      </c>
      <c r="H171" s="25"/>
      <c r="I171" s="26" t="s">
        <v>1175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7">
        <v>0.25</v>
      </c>
      <c r="Q171" s="51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5">
        <v>1916320</v>
      </c>
      <c r="F172" s="53">
        <v>479080</v>
      </c>
      <c r="G172" s="25">
        <v>9</v>
      </c>
      <c r="H172" s="25"/>
      <c r="I172" s="26" t="s">
        <v>1175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7">
        <v>0.25</v>
      </c>
      <c r="Q172" s="51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5">
        <v>20337636</v>
      </c>
      <c r="F173" s="53">
        <v>5084409</v>
      </c>
      <c r="G173" s="25">
        <v>9</v>
      </c>
      <c r="H173" s="25"/>
      <c r="I173" s="26" t="s">
        <v>1175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7"/>
      <c r="Q173" s="51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5">
        <v>4445595</v>
      </c>
      <c r="F174" s="53">
        <v>1111398.75</v>
      </c>
      <c r="G174" s="25">
        <v>9</v>
      </c>
      <c r="H174" s="25"/>
      <c r="I174" s="26" t="s">
        <v>1175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7">
        <v>0.25</v>
      </c>
      <c r="Q174" s="51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5">
        <v>325213368</v>
      </c>
      <c r="F175" s="53">
        <v>81303342</v>
      </c>
      <c r="G175" s="25">
        <v>35</v>
      </c>
      <c r="H175" s="25"/>
      <c r="I175" s="26" t="s">
        <v>1175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7"/>
      <c r="Q175" s="51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5">
        <v>3818558</v>
      </c>
      <c r="F176" s="53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7">
        <v>1</v>
      </c>
      <c r="Q176" s="51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5">
        <v>3030920</v>
      </c>
      <c r="F177" s="53">
        <v>757730</v>
      </c>
      <c r="G177" s="25">
        <v>35</v>
      </c>
      <c r="H177" s="25"/>
      <c r="I177" s="26" t="s">
        <v>1175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7">
        <v>0.25</v>
      </c>
      <c r="Q177" s="51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5">
        <v>1458920</v>
      </c>
      <c r="F178" s="53">
        <v>364730</v>
      </c>
      <c r="G178" s="25">
        <v>9</v>
      </c>
      <c r="H178" s="25"/>
      <c r="I178" s="26" t="s">
        <v>1175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7">
        <v>0.25</v>
      </c>
      <c r="Q178" s="51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5">
        <v>7452952</v>
      </c>
      <c r="F179" s="53">
        <v>1863238</v>
      </c>
      <c r="G179" s="25">
        <v>14</v>
      </c>
      <c r="H179" s="25"/>
      <c r="I179" s="26" t="s">
        <v>1175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7">
        <v>0.25</v>
      </c>
      <c r="Q179" s="51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5">
        <v>1012061</v>
      </c>
      <c r="F180" s="53">
        <v>253015.25</v>
      </c>
      <c r="G180" s="25">
        <v>14</v>
      </c>
      <c r="H180" s="25"/>
      <c r="I180" s="26" t="s">
        <v>1175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7">
        <v>0.25</v>
      </c>
      <c r="Q180" s="51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5"/>
      <c r="F181" s="53">
        <v>2835722</v>
      </c>
      <c r="G181" s="25">
        <v>14</v>
      </c>
      <c r="H181" s="25"/>
      <c r="I181" s="26" t="s">
        <v>1175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7">
        <v>0.25</v>
      </c>
      <c r="Q181" s="51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5"/>
      <c r="F182" s="53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7"/>
      <c r="Q182" s="51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5">
        <v>7510416</v>
      </c>
      <c r="F183" s="53">
        <v>1880104</v>
      </c>
      <c r="G183" s="25">
        <v>9</v>
      </c>
      <c r="H183" s="25"/>
      <c r="I183" s="26" t="s">
        <v>1175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7">
        <v>0.25</v>
      </c>
      <c r="Q183" s="51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5">
        <v>174083240</v>
      </c>
      <c r="F184" s="53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7">
        <v>0.25</v>
      </c>
      <c r="Q184" s="51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5">
        <v>6400</v>
      </c>
      <c r="F185" s="53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7">
        <v>0.05</v>
      </c>
      <c r="Q185" s="51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5">
        <v>2437872</v>
      </c>
      <c r="F186" s="53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7">
        <v>0.25</v>
      </c>
      <c r="Q186" s="51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5">
        <v>2158608</v>
      </c>
      <c r="F187" s="53">
        <v>539652</v>
      </c>
      <c r="G187" s="25"/>
      <c r="H187" s="25"/>
      <c r="I187" s="26" t="s">
        <v>1175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7">
        <v>0.25</v>
      </c>
      <c r="Q187" s="51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5">
        <v>26567959</v>
      </c>
      <c r="F188" s="53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7">
        <v>0.25</v>
      </c>
      <c r="Q188" s="51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5">
        <v>135</v>
      </c>
      <c r="F189" s="53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7">
        <v>0.25</v>
      </c>
      <c r="Q189" s="51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5">
        <v>20066720</v>
      </c>
      <c r="F190" s="53">
        <v>5016680</v>
      </c>
      <c r="G190" s="25">
        <v>14</v>
      </c>
      <c r="H190" s="25"/>
      <c r="I190" s="26" t="s">
        <v>1175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7">
        <v>0.25</v>
      </c>
      <c r="Q190" s="51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5">
        <v>614752</v>
      </c>
      <c r="F191" s="53">
        <v>153688</v>
      </c>
      <c r="G191" s="25">
        <v>14</v>
      </c>
      <c r="H191" s="25"/>
      <c r="I191" s="26" t="s">
        <v>1175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7">
        <v>0.25</v>
      </c>
      <c r="Q191" s="51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5">
        <v>169736</v>
      </c>
      <c r="F192" s="53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7">
        <v>1</v>
      </c>
      <c r="Q192" s="51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5">
        <v>11254221</v>
      </c>
      <c r="F193" s="53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7">
        <v>0.25</v>
      </c>
      <c r="Q193" s="51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5">
        <v>59800</v>
      </c>
      <c r="F194" s="53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7">
        <v>0.25</v>
      </c>
      <c r="Q194" s="51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5">
        <v>3223961112</v>
      </c>
      <c r="F195" s="53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7">
        <v>0.25</v>
      </c>
      <c r="Q195" s="51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5">
        <v>21252506</v>
      </c>
      <c r="F196" s="53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7">
        <v>0.25</v>
      </c>
      <c r="Q196" s="51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5">
        <v>890428</v>
      </c>
      <c r="F197" s="53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7">
        <v>6</v>
      </c>
      <c r="Q197" s="51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5">
        <v>18677436</v>
      </c>
      <c r="F198" s="53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7">
        <v>0.25</v>
      </c>
      <c r="Q198" s="51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5">
        <v>75098001</v>
      </c>
      <c r="F199" s="53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1162</v>
      </c>
      <c r="N199" s="24"/>
      <c r="O199" s="24" t="s">
        <v>567</v>
      </c>
      <c r="P199" s="57">
        <v>0.11</v>
      </c>
      <c r="Q199" s="51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5">
        <v>69413</v>
      </c>
      <c r="F200" s="53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7">
        <v>0.75</v>
      </c>
      <c r="Q200" s="51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5">
        <v>1788206800</v>
      </c>
      <c r="F201" s="53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7">
        <v>0.25</v>
      </c>
      <c r="Q201" s="51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5">
        <v>317819106</v>
      </c>
      <c r="F202" s="53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7">
        <v>0.25</v>
      </c>
      <c r="Q202" s="51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5">
        <v>1453677616</v>
      </c>
      <c r="F203" s="53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7">
        <v>0.25</v>
      </c>
      <c r="Q203" s="51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5">
        <v>1738665246</v>
      </c>
      <c r="F204" s="53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7">
        <v>0.25</v>
      </c>
      <c r="Q204" s="51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5">
        <v>13376404</v>
      </c>
      <c r="F205" s="53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7">
        <v>0.5</v>
      </c>
      <c r="Q205" s="51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5">
        <v>35096007</v>
      </c>
      <c r="F206" s="53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7">
        <v>0.25</v>
      </c>
      <c r="Q206" s="51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5">
        <v>59326</v>
      </c>
      <c r="F207" s="53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7">
        <v>0.25</v>
      </c>
      <c r="Q207" s="51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5"/>
      <c r="F208" s="53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7"/>
      <c r="Q208" s="51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5"/>
      <c r="F209" s="53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7"/>
      <c r="Q209" s="51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5"/>
      <c r="F210" s="53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7"/>
      <c r="Q210" s="51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5"/>
      <c r="F211" s="53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7"/>
      <c r="Q211" s="51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5"/>
      <c r="F212" s="53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7"/>
      <c r="Q212" s="51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5">
        <v>100</v>
      </c>
      <c r="F213" s="53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7"/>
      <c r="Q213" s="51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5">
        <v>1867492</v>
      </c>
      <c r="F214" s="53">
        <v>466873</v>
      </c>
      <c r="G214" s="25">
        <v>9</v>
      </c>
      <c r="H214" s="25"/>
      <c r="I214" s="26" t="s">
        <v>1175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7">
        <v>0.25</v>
      </c>
      <c r="Q214" s="51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5"/>
      <c r="F215" s="53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7"/>
      <c r="Q215" s="51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5"/>
      <c r="F216" s="53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7"/>
      <c r="Q216" s="51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5"/>
      <c r="F217" s="53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7"/>
      <c r="Q217" s="51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5"/>
      <c r="F218" s="53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7"/>
      <c r="Q218" s="51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5"/>
      <c r="F219" s="53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7"/>
      <c r="Q219" s="51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5">
        <v>2098430</v>
      </c>
      <c r="F220" s="53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7">
        <v>1</v>
      </c>
      <c r="Q220" s="51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5">
        <v>450</v>
      </c>
      <c r="F221" s="53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7">
        <v>0.01</v>
      </c>
      <c r="Q221" s="51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5">
        <v>1009401</v>
      </c>
      <c r="F222" s="53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7">
        <v>0.25</v>
      </c>
      <c r="Q222" s="51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5">
        <v>17643</v>
      </c>
      <c r="F223" s="53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7">
        <v>0.25</v>
      </c>
      <c r="Q223" s="51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5"/>
      <c r="F224" s="53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7"/>
      <c r="Q224" s="51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5"/>
      <c r="F225" s="53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7"/>
      <c r="Q225" s="51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5">
        <v>296</v>
      </c>
      <c r="F226" s="53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7"/>
      <c r="Q226" s="51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5">
        <v>367153</v>
      </c>
      <c r="F227" s="53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7">
        <v>1</v>
      </c>
      <c r="Q227" s="51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5"/>
      <c r="F228" s="53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7"/>
      <c r="Q228" s="51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5">
        <v>28255172</v>
      </c>
      <c r="F229" s="53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7">
        <v>0.25</v>
      </c>
      <c r="Q229" s="51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5">
        <v>181188591</v>
      </c>
      <c r="F230" s="53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7">
        <v>1</v>
      </c>
      <c r="Q230" s="51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5">
        <v>873102000</v>
      </c>
      <c r="F231" s="53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7">
        <v>0.25</v>
      </c>
      <c r="Q231" s="51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5">
        <v>164922160</v>
      </c>
      <c r="F232" s="53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7"/>
      <c r="Q232" s="51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5">
        <v>9162542</v>
      </c>
      <c r="F233" s="53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7">
        <v>0.25</v>
      </c>
      <c r="Q233" s="51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5">
        <v>3628040</v>
      </c>
      <c r="F234" s="53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7">
        <v>9</v>
      </c>
      <c r="Q234" s="51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5">
        <v>52470</v>
      </c>
      <c r="F235" s="53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7">
        <v>40</v>
      </c>
      <c r="Q235" s="51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5">
        <v>44579720</v>
      </c>
      <c r="F236" s="53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7">
        <v>0.25</v>
      </c>
      <c r="Q236" s="51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5">
        <v>89350796</v>
      </c>
      <c r="F237" s="53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7">
        <v>0.25</v>
      </c>
      <c r="Q237" s="51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5">
        <v>12117</v>
      </c>
      <c r="F238" s="53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7">
        <v>0.01</v>
      </c>
      <c r="Q238" s="51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5">
        <v>451117596</v>
      </c>
      <c r="F239" s="53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7">
        <v>0.25</v>
      </c>
      <c r="Q239" s="51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5">
        <v>96484160</v>
      </c>
      <c r="F240" s="53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7">
        <v>0.25</v>
      </c>
      <c r="Q240" s="51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5">
        <v>57811292</v>
      </c>
      <c r="F241" s="53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7">
        <v>0.25</v>
      </c>
      <c r="Q241" s="51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5">
        <v>22064</v>
      </c>
      <c r="F242" s="53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7">
        <v>5.25</v>
      </c>
      <c r="Q242" s="51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5">
        <v>25519360</v>
      </c>
      <c r="F243" s="53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7">
        <v>0.25</v>
      </c>
      <c r="Q243" s="51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5">
        <v>13958068</v>
      </c>
      <c r="F244" s="53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7">
        <v>0.25</v>
      </c>
      <c r="Q244" s="51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5">
        <v>2883281</v>
      </c>
      <c r="F245" s="53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7">
        <v>0.25</v>
      </c>
      <c r="Q245" s="51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5">
        <v>10693552</v>
      </c>
      <c r="F246" s="53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7">
        <v>0.25</v>
      </c>
      <c r="Q246" s="51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5">
        <v>27653854</v>
      </c>
      <c r="F247" s="53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7">
        <v>0.25</v>
      </c>
      <c r="Q247" s="51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5">
        <v>210904</v>
      </c>
      <c r="F248" s="53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7">
        <v>1.05</v>
      </c>
      <c r="Q248" s="51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5">
        <v>24905240</v>
      </c>
      <c r="F249" s="53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7">
        <v>0.25</v>
      </c>
      <c r="Q249" s="51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5">
        <v>19022687</v>
      </c>
      <c r="F250" s="53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7">
        <v>0.25</v>
      </c>
      <c r="Q250" s="51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5">
        <v>503718</v>
      </c>
      <c r="F251" s="53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7">
        <v>0.5</v>
      </c>
      <c r="Q251" s="51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5">
        <v>42735141</v>
      </c>
      <c r="F252" s="53">
        <v>21367570</v>
      </c>
      <c r="G252" s="25">
        <v>63</v>
      </c>
      <c r="H252" s="25"/>
      <c r="I252" s="26" t="s">
        <v>915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7">
        <v>0.25</v>
      </c>
      <c r="Q252" s="51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5">
        <v>50205</v>
      </c>
      <c r="F253" s="53">
        <v>391828.5</v>
      </c>
      <c r="G253" s="25">
        <v>65</v>
      </c>
      <c r="H253" s="25"/>
      <c r="I253" s="26" t="s">
        <v>915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7">
        <v>5.25</v>
      </c>
      <c r="Q253" s="51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5">
        <v>35652251</v>
      </c>
      <c r="F254" s="53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7">
        <v>0.25</v>
      </c>
      <c r="Q254" s="51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5">
        <v>3979276</v>
      </c>
      <c r="F255" s="53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7">
        <v>0.25</v>
      </c>
      <c r="Q255" s="51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5">
        <v>26002</v>
      </c>
      <c r="F256" s="53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7">
        <v>0.25</v>
      </c>
      <c r="Q256" s="51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5">
        <v>243011</v>
      </c>
      <c r="F257" s="53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7">
        <v>0.25</v>
      </c>
      <c r="Q257" s="51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5">
        <v>28609068</v>
      </c>
      <c r="F258" s="53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7">
        <v>0.5</v>
      </c>
      <c r="Q258" s="51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5">
        <v>22423190</v>
      </c>
      <c r="F259" s="53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7">
        <v>0.25</v>
      </c>
      <c r="Q259" s="51">
        <f aca="true" t="shared" si="4" ref="Q259:Q322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5">
        <v>7281800</v>
      </c>
      <c r="F260" s="53">
        <v>7281800</v>
      </c>
      <c r="G260" s="25">
        <v>30</v>
      </c>
      <c r="H260" s="25"/>
      <c r="I260" s="26" t="s">
        <v>1175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7">
        <v>1</v>
      </c>
      <c r="Q260" s="51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5"/>
      <c r="F261" s="53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7"/>
      <c r="Q261" s="51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5"/>
      <c r="F262" s="53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7"/>
      <c r="Q262" s="51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5">
        <v>6865842222</v>
      </c>
      <c r="F263" s="53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7">
        <v>1.8</v>
      </c>
      <c r="Q263" s="51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5">
        <v>735927657</v>
      </c>
      <c r="F264" s="53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7">
        <v>280</v>
      </c>
      <c r="Q264" s="51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5"/>
      <c r="F265" s="53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7"/>
      <c r="Q265" s="51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5">
        <v>356529400000</v>
      </c>
      <c r="F266" s="53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7">
        <v>0.01</v>
      </c>
      <c r="Q266" s="51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5">
        <v>993107</v>
      </c>
      <c r="F267" s="53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7">
        <v>0.25</v>
      </c>
      <c r="Q267" s="51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5"/>
      <c r="F268" s="53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7"/>
      <c r="Q268" s="51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5"/>
      <c r="F269" s="53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7"/>
      <c r="Q269" s="51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5"/>
      <c r="F270" s="53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7"/>
      <c r="Q270" s="51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5"/>
      <c r="F271" s="53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7"/>
      <c r="Q271" s="51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5"/>
      <c r="F272" s="53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7"/>
      <c r="Q272" s="51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38.25">
      <c r="A273" s="24">
        <v>272</v>
      </c>
      <c r="B273" s="25">
        <v>19388768</v>
      </c>
      <c r="C273" s="26" t="s">
        <v>756</v>
      </c>
      <c r="D273" s="38">
        <v>0.0007</v>
      </c>
      <c r="E273" s="39">
        <v>19050</v>
      </c>
      <c r="F273" s="40">
        <v>284160000</v>
      </c>
      <c r="G273" s="25">
        <v>14</v>
      </c>
      <c r="H273" s="25">
        <v>99</v>
      </c>
      <c r="I273" s="26" t="s">
        <v>38</v>
      </c>
      <c r="J273" s="26" t="s">
        <v>10</v>
      </c>
      <c r="K273" s="24" t="s">
        <v>5</v>
      </c>
      <c r="L273" s="24"/>
      <c r="M273" s="24" t="s">
        <v>57</v>
      </c>
      <c r="N273" s="24"/>
      <c r="O273" s="24" t="s">
        <v>757</v>
      </c>
      <c r="P273" s="57"/>
      <c r="Q273" s="51">
        <f t="shared" si="4"/>
        <v>1989.12</v>
      </c>
      <c r="R273" s="24">
        <v>32945</v>
      </c>
      <c r="S273" s="24" t="s">
        <v>59</v>
      </c>
      <c r="T273" s="24">
        <v>83001</v>
      </c>
    </row>
    <row r="274" spans="1:20" ht="76.5">
      <c r="A274" s="24">
        <v>273</v>
      </c>
      <c r="B274" s="25">
        <v>20015666</v>
      </c>
      <c r="C274" s="26" t="s">
        <v>758</v>
      </c>
      <c r="D274" s="27">
        <v>65.8</v>
      </c>
      <c r="E274" s="55"/>
      <c r="F274" s="53">
        <v>38.07</v>
      </c>
      <c r="G274" s="25">
        <v>30</v>
      </c>
      <c r="H274" s="25"/>
      <c r="I274" s="26" t="s">
        <v>509</v>
      </c>
      <c r="J274" s="26" t="s">
        <v>12</v>
      </c>
      <c r="K274" s="24" t="s">
        <v>156</v>
      </c>
      <c r="L274" s="24"/>
      <c r="M274" s="24"/>
      <c r="N274" s="24"/>
      <c r="O274" s="24" t="s">
        <v>731</v>
      </c>
      <c r="P274" s="57"/>
      <c r="Q274" s="51">
        <f t="shared" si="4"/>
        <v>25.05006</v>
      </c>
      <c r="R274" s="24">
        <v>19270</v>
      </c>
      <c r="S274" s="24" t="s">
        <v>759</v>
      </c>
      <c r="T274" s="24">
        <v>3150</v>
      </c>
    </row>
    <row r="275" spans="1:20" ht="38.25">
      <c r="A275" s="24">
        <v>274</v>
      </c>
      <c r="B275" s="25">
        <v>20023463</v>
      </c>
      <c r="C275" s="26" t="s">
        <v>760</v>
      </c>
      <c r="D275" s="38">
        <v>0.607</v>
      </c>
      <c r="E275" s="39">
        <v>303300</v>
      </c>
      <c r="F275" s="40">
        <v>100000000</v>
      </c>
      <c r="G275" s="25">
        <v>30</v>
      </c>
      <c r="H275" s="25">
        <v>99</v>
      </c>
      <c r="I275" s="26" t="s">
        <v>38</v>
      </c>
      <c r="J275" s="26" t="s">
        <v>10</v>
      </c>
      <c r="K275" s="24" t="s">
        <v>5</v>
      </c>
      <c r="L275" s="24"/>
      <c r="M275" s="24" t="s">
        <v>57</v>
      </c>
      <c r="N275" s="24"/>
      <c r="O275" s="24" t="s">
        <v>761</v>
      </c>
      <c r="P275" s="57"/>
      <c r="Q275" s="51">
        <f t="shared" si="4"/>
        <v>607000</v>
      </c>
      <c r="R275" s="24">
        <v>32945</v>
      </c>
      <c r="S275" s="24" t="s">
        <v>59</v>
      </c>
      <c r="T275" s="24">
        <v>1032</v>
      </c>
    </row>
    <row r="276" spans="1:20" ht="89.25">
      <c r="A276" s="24">
        <v>275</v>
      </c>
      <c r="B276" s="25">
        <v>20047943</v>
      </c>
      <c r="C276" s="26" t="s">
        <v>762</v>
      </c>
      <c r="D276" s="27">
        <v>100</v>
      </c>
      <c r="E276" s="55">
        <v>13846592</v>
      </c>
      <c r="F276" s="53">
        <v>1384659200</v>
      </c>
      <c r="G276" s="25">
        <v>30</v>
      </c>
      <c r="H276" s="25"/>
      <c r="I276" s="26" t="s">
        <v>1182</v>
      </c>
      <c r="J276" s="26" t="s">
        <v>12</v>
      </c>
      <c r="K276" s="24" t="s">
        <v>51</v>
      </c>
      <c r="L276" s="24"/>
      <c r="M276" s="24" t="s">
        <v>39</v>
      </c>
      <c r="N276" s="24"/>
      <c r="O276" s="24" t="s">
        <v>763</v>
      </c>
      <c r="P276" s="57">
        <v>100</v>
      </c>
      <c r="Q276" s="51">
        <f t="shared" si="4"/>
        <v>1384659200</v>
      </c>
      <c r="R276" s="24">
        <v>37471967</v>
      </c>
      <c r="S276" s="24" t="s">
        <v>764</v>
      </c>
      <c r="T276" s="24">
        <v>1033</v>
      </c>
    </row>
    <row r="277" spans="1:20" ht="38.25">
      <c r="A277" s="24">
        <v>276</v>
      </c>
      <c r="B277" s="25">
        <v>20048090</v>
      </c>
      <c r="C277" s="26" t="s">
        <v>765</v>
      </c>
      <c r="D277" s="27">
        <v>22.39408313</v>
      </c>
      <c r="E277" s="55">
        <v>96830</v>
      </c>
      <c r="F277" s="53">
        <v>19362468.98</v>
      </c>
      <c r="G277" s="25">
        <v>32</v>
      </c>
      <c r="H277" s="25">
        <v>99</v>
      </c>
      <c r="I277" s="26" t="s">
        <v>38</v>
      </c>
      <c r="J277" s="26" t="s">
        <v>10</v>
      </c>
      <c r="K277" s="24" t="s">
        <v>5</v>
      </c>
      <c r="L277" s="24" t="s">
        <v>165</v>
      </c>
      <c r="M277" s="24" t="s">
        <v>57</v>
      </c>
      <c r="N277" s="24"/>
      <c r="O277" s="24" t="s">
        <v>766</v>
      </c>
      <c r="P277" s="57"/>
      <c r="Q277" s="51">
        <f t="shared" si="4"/>
        <v>4336047.399401663</v>
      </c>
      <c r="R277" s="24">
        <v>32945</v>
      </c>
      <c r="S277" s="24" t="s">
        <v>411</v>
      </c>
      <c r="T277" s="24">
        <v>8324</v>
      </c>
    </row>
    <row r="278" spans="1:20" ht="51">
      <c r="A278" s="24">
        <v>277</v>
      </c>
      <c r="B278" s="25">
        <v>20050431</v>
      </c>
      <c r="C278" s="26" t="s">
        <v>767</v>
      </c>
      <c r="D278" s="27">
        <v>50</v>
      </c>
      <c r="E278" s="55"/>
      <c r="F278" s="53">
        <v>1000000</v>
      </c>
      <c r="G278" s="25">
        <v>30</v>
      </c>
      <c r="H278" s="25"/>
      <c r="I278" s="26" t="s">
        <v>509</v>
      </c>
      <c r="J278" s="26" t="s">
        <v>12</v>
      </c>
      <c r="K278" s="24" t="s">
        <v>156</v>
      </c>
      <c r="L278" s="24"/>
      <c r="M278" s="24"/>
      <c r="N278" s="24"/>
      <c r="O278" s="24" t="s">
        <v>768</v>
      </c>
      <c r="P278" s="57"/>
      <c r="Q278" s="51">
        <f t="shared" si="4"/>
        <v>500000</v>
      </c>
      <c r="R278" s="24">
        <v>19270</v>
      </c>
      <c r="S278" s="24" t="s">
        <v>110</v>
      </c>
      <c r="T278" s="24">
        <v>3142</v>
      </c>
    </row>
    <row r="279" spans="1:20" ht="76.5">
      <c r="A279" s="24">
        <v>278</v>
      </c>
      <c r="B279" s="25">
        <v>20064284</v>
      </c>
      <c r="C279" s="26" t="s">
        <v>769</v>
      </c>
      <c r="D279" s="27">
        <v>100</v>
      </c>
      <c r="E279" s="55">
        <v>132338</v>
      </c>
      <c r="F279" s="53">
        <v>6616900</v>
      </c>
      <c r="G279" s="25">
        <v>30</v>
      </c>
      <c r="H279" s="25">
        <v>30</v>
      </c>
      <c r="I279" s="26" t="s">
        <v>56</v>
      </c>
      <c r="J279" s="26" t="s">
        <v>10</v>
      </c>
      <c r="K279" s="24" t="s">
        <v>6</v>
      </c>
      <c r="L279" s="24"/>
      <c r="M279" s="24" t="s">
        <v>39</v>
      </c>
      <c r="N279" s="24"/>
      <c r="O279" s="24" t="s">
        <v>770</v>
      </c>
      <c r="P279" s="57">
        <v>50</v>
      </c>
      <c r="Q279" s="51">
        <f t="shared" si="4"/>
        <v>6616900</v>
      </c>
      <c r="R279" s="24">
        <v>19030825</v>
      </c>
      <c r="S279" s="24" t="s">
        <v>771</v>
      </c>
      <c r="T279" s="24">
        <v>2002</v>
      </c>
    </row>
    <row r="280" spans="1:20" ht="51">
      <c r="A280" s="24">
        <v>279</v>
      </c>
      <c r="B280" s="25">
        <v>20077482</v>
      </c>
      <c r="C280" s="26" t="s">
        <v>772</v>
      </c>
      <c r="D280" s="27">
        <v>99.65854769</v>
      </c>
      <c r="E280" s="55">
        <v>4378</v>
      </c>
      <c r="F280" s="53">
        <v>43930000</v>
      </c>
      <c r="G280" s="25">
        <v>30</v>
      </c>
      <c r="H280" s="25">
        <v>99</v>
      </c>
      <c r="I280" s="26" t="s">
        <v>38</v>
      </c>
      <c r="J280" s="26" t="s">
        <v>10</v>
      </c>
      <c r="K280" s="24" t="s">
        <v>5</v>
      </c>
      <c r="L280" s="24"/>
      <c r="M280" s="24" t="s">
        <v>57</v>
      </c>
      <c r="N280" s="24"/>
      <c r="O280" s="24" t="s">
        <v>773</v>
      </c>
      <c r="P280" s="57">
        <v>10000</v>
      </c>
      <c r="Q280" s="51">
        <f t="shared" si="4"/>
        <v>43780000.000217006</v>
      </c>
      <c r="R280" s="24">
        <v>32945</v>
      </c>
      <c r="S280" s="24" t="s">
        <v>481</v>
      </c>
      <c r="T280" s="24">
        <v>4050</v>
      </c>
    </row>
    <row r="281" spans="1:20" ht="63.75">
      <c r="A281" s="24">
        <v>280</v>
      </c>
      <c r="B281" s="25">
        <v>20077720</v>
      </c>
      <c r="C281" s="26" t="s">
        <v>774</v>
      </c>
      <c r="D281" s="27">
        <v>100</v>
      </c>
      <c r="E281" s="43">
        <v>190150481</v>
      </c>
      <c r="F281" s="40">
        <v>190150481000</v>
      </c>
      <c r="G281" s="25">
        <v>30</v>
      </c>
      <c r="H281" s="25"/>
      <c r="I281" s="26" t="s">
        <v>43</v>
      </c>
      <c r="J281" s="26" t="s">
        <v>12</v>
      </c>
      <c r="K281" s="24" t="s">
        <v>51</v>
      </c>
      <c r="L281" s="24"/>
      <c r="M281" s="24" t="s">
        <v>57</v>
      </c>
      <c r="N281" s="24" t="s">
        <v>45</v>
      </c>
      <c r="O281" s="24" t="s">
        <v>775</v>
      </c>
      <c r="P281" s="57">
        <v>1000</v>
      </c>
      <c r="Q281" s="51">
        <f t="shared" si="4"/>
        <v>190150481000</v>
      </c>
      <c r="R281" s="24">
        <v>31101</v>
      </c>
      <c r="S281" s="24" t="s">
        <v>54</v>
      </c>
      <c r="T281" s="24">
        <v>1001</v>
      </c>
    </row>
    <row r="282" spans="1:20" ht="51">
      <c r="A282" s="24">
        <v>281</v>
      </c>
      <c r="B282" s="25">
        <v>20078889</v>
      </c>
      <c r="C282" s="26" t="s">
        <v>776</v>
      </c>
      <c r="D282" s="27">
        <v>100</v>
      </c>
      <c r="E282" s="55">
        <v>210000</v>
      </c>
      <c r="F282" s="53">
        <v>2100000</v>
      </c>
      <c r="G282" s="25">
        <v>30</v>
      </c>
      <c r="H282" s="25"/>
      <c r="I282" s="26" t="s">
        <v>777</v>
      </c>
      <c r="J282" s="26" t="s">
        <v>12</v>
      </c>
      <c r="K282" s="24" t="s">
        <v>51</v>
      </c>
      <c r="L282" s="24"/>
      <c r="M282" s="24" t="s">
        <v>52</v>
      </c>
      <c r="N282" s="24"/>
      <c r="O282" s="24" t="s">
        <v>778</v>
      </c>
      <c r="P282" s="57"/>
      <c r="Q282" s="51">
        <f t="shared" si="4"/>
        <v>2100000</v>
      </c>
      <c r="R282" s="24">
        <v>31101</v>
      </c>
      <c r="S282" s="24" t="s">
        <v>54</v>
      </c>
      <c r="T282" s="24">
        <v>1032</v>
      </c>
    </row>
    <row r="283" spans="1:20" ht="76.5">
      <c r="A283" s="24">
        <v>282</v>
      </c>
      <c r="B283" s="25">
        <v>20164703</v>
      </c>
      <c r="C283" s="26" t="s">
        <v>779</v>
      </c>
      <c r="D283" s="27">
        <v>50.49153418</v>
      </c>
      <c r="E283" s="55">
        <v>1270367</v>
      </c>
      <c r="F283" s="53">
        <v>629000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6</v>
      </c>
      <c r="L283" s="24"/>
      <c r="M283" s="24" t="s">
        <v>39</v>
      </c>
      <c r="N283" s="24"/>
      <c r="O283" s="24" t="s">
        <v>780</v>
      </c>
      <c r="P283" s="57">
        <v>0.25</v>
      </c>
      <c r="Q283" s="51">
        <f t="shared" si="4"/>
        <v>317591.7499922</v>
      </c>
      <c r="R283" s="24">
        <v>13398493</v>
      </c>
      <c r="S283" s="24" t="s">
        <v>151</v>
      </c>
      <c r="T283" s="24">
        <v>94504</v>
      </c>
    </row>
    <row r="284" spans="1:20" ht="76.5">
      <c r="A284" s="24">
        <v>283</v>
      </c>
      <c r="B284" s="25">
        <v>20176209</v>
      </c>
      <c r="C284" s="26" t="s">
        <v>781</v>
      </c>
      <c r="D284" s="27">
        <v>5.29989299</v>
      </c>
      <c r="E284" s="55"/>
      <c r="F284" s="53">
        <v>3738</v>
      </c>
      <c r="G284" s="25">
        <v>9</v>
      </c>
      <c r="H284" s="25">
        <v>9</v>
      </c>
      <c r="I284" s="26" t="s">
        <v>164</v>
      </c>
      <c r="J284" s="26" t="s">
        <v>10</v>
      </c>
      <c r="K284" s="24" t="s">
        <v>156</v>
      </c>
      <c r="L284" s="24"/>
      <c r="M284" s="24"/>
      <c r="N284" s="24"/>
      <c r="O284" s="24" t="s">
        <v>782</v>
      </c>
      <c r="P284" s="57"/>
      <c r="Q284" s="51">
        <f t="shared" si="4"/>
        <v>198.1099999662</v>
      </c>
      <c r="R284" s="24">
        <v>13398493</v>
      </c>
      <c r="S284" s="24" t="s">
        <v>783</v>
      </c>
      <c r="T284" s="24">
        <v>94100</v>
      </c>
    </row>
    <row r="285" spans="1:20" ht="51">
      <c r="A285" s="24">
        <v>284</v>
      </c>
      <c r="B285" s="25">
        <v>20323581</v>
      </c>
      <c r="C285" s="26" t="s">
        <v>784</v>
      </c>
      <c r="D285" s="27">
        <v>100</v>
      </c>
      <c r="E285" s="55">
        <v>3357000</v>
      </c>
      <c r="F285" s="53">
        <v>839250</v>
      </c>
      <c r="G285" s="25">
        <v>14</v>
      </c>
      <c r="H285" s="25"/>
      <c r="I285" s="26" t="s">
        <v>1175</v>
      </c>
      <c r="J285" s="26" t="s">
        <v>12</v>
      </c>
      <c r="K285" s="24" t="s">
        <v>44</v>
      </c>
      <c r="L285" s="24"/>
      <c r="M285" s="24" t="s">
        <v>65</v>
      </c>
      <c r="N285" s="24"/>
      <c r="O285" s="24" t="s">
        <v>785</v>
      </c>
      <c r="P285" s="57">
        <v>0.25</v>
      </c>
      <c r="Q285" s="51">
        <f t="shared" si="4"/>
        <v>839250</v>
      </c>
      <c r="R285" s="24">
        <v>33833561</v>
      </c>
      <c r="S285" s="24" t="s">
        <v>110</v>
      </c>
      <c r="T285" s="24">
        <v>86252</v>
      </c>
    </row>
    <row r="286" spans="1:20" ht="63.75">
      <c r="A286" s="24">
        <v>285</v>
      </c>
      <c r="B286" s="25">
        <v>20344581</v>
      </c>
      <c r="C286" s="26" t="s">
        <v>786</v>
      </c>
      <c r="D286" s="27">
        <v>3.3535</v>
      </c>
      <c r="E286" s="55">
        <v>0</v>
      </c>
      <c r="F286" s="53">
        <v>20000</v>
      </c>
      <c r="G286" s="25">
        <v>14</v>
      </c>
      <c r="H286" s="25">
        <v>14</v>
      </c>
      <c r="I286" s="26" t="s">
        <v>63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7"/>
      <c r="Q286" s="51">
        <f t="shared" si="4"/>
        <v>670.6999999999999</v>
      </c>
      <c r="R286" s="24">
        <v>13511245</v>
      </c>
      <c r="S286" s="24" t="s">
        <v>465</v>
      </c>
      <c r="T286" s="24">
        <v>83057</v>
      </c>
    </row>
    <row r="287" spans="1:20" ht="38.25">
      <c r="A287" s="24">
        <v>286</v>
      </c>
      <c r="B287" s="25">
        <v>20449073</v>
      </c>
      <c r="C287" s="26" t="s">
        <v>788</v>
      </c>
      <c r="D287" s="27">
        <v>50.99994202</v>
      </c>
      <c r="E287" s="55"/>
      <c r="F287" s="53">
        <v>362171</v>
      </c>
      <c r="G287" s="25">
        <v>21</v>
      </c>
      <c r="H287" s="25">
        <v>99</v>
      </c>
      <c r="I287" s="26" t="s">
        <v>38</v>
      </c>
      <c r="J287" s="26" t="s">
        <v>10</v>
      </c>
      <c r="K287" s="24" t="s">
        <v>156</v>
      </c>
      <c r="L287" s="24"/>
      <c r="M287" s="24"/>
      <c r="N287" s="24"/>
      <c r="O287" s="24" t="s">
        <v>789</v>
      </c>
      <c r="P287" s="57"/>
      <c r="Q287" s="51">
        <f t="shared" si="4"/>
        <v>184707.0000132542</v>
      </c>
      <c r="R287" s="24">
        <v>32945</v>
      </c>
      <c r="S287" s="24" t="s">
        <v>790</v>
      </c>
      <c r="T287" s="24">
        <v>90260</v>
      </c>
    </row>
    <row r="288" spans="1:20" ht="63.75">
      <c r="A288" s="24">
        <v>287</v>
      </c>
      <c r="B288" s="25">
        <v>20571354</v>
      </c>
      <c r="C288" s="26" t="s">
        <v>791</v>
      </c>
      <c r="D288" s="27">
        <v>0.0039799</v>
      </c>
      <c r="E288" s="55">
        <v>150</v>
      </c>
      <c r="F288" s="53">
        <v>942234</v>
      </c>
      <c r="G288" s="25">
        <v>32</v>
      </c>
      <c r="H288" s="25">
        <v>32</v>
      </c>
      <c r="I288" s="26" t="s">
        <v>347</v>
      </c>
      <c r="J288" s="26" t="s">
        <v>10</v>
      </c>
      <c r="K288" s="24" t="s">
        <v>6</v>
      </c>
      <c r="L288" s="24"/>
      <c r="M288" s="24" t="s">
        <v>39</v>
      </c>
      <c r="N288" s="24"/>
      <c r="O288" s="24" t="s">
        <v>792</v>
      </c>
      <c r="P288" s="57">
        <v>0.25</v>
      </c>
      <c r="Q288" s="51">
        <f t="shared" si="4"/>
        <v>37.499970966</v>
      </c>
      <c r="R288" s="24">
        <v>19028107</v>
      </c>
      <c r="S288" s="24" t="s">
        <v>541</v>
      </c>
      <c r="T288" s="24">
        <v>7454</v>
      </c>
    </row>
    <row r="289" spans="1:20" ht="51">
      <c r="A289" s="24">
        <v>288</v>
      </c>
      <c r="B289" s="25">
        <v>20588716</v>
      </c>
      <c r="C289" s="26" t="s">
        <v>793</v>
      </c>
      <c r="D289" s="27">
        <v>100</v>
      </c>
      <c r="E289" s="55">
        <v>11855295</v>
      </c>
      <c r="F289" s="53">
        <v>118552950</v>
      </c>
      <c r="G289" s="25">
        <v>32</v>
      </c>
      <c r="H289" s="25"/>
      <c r="I289" s="26" t="s">
        <v>1175</v>
      </c>
      <c r="J289" s="26" t="s">
        <v>12</v>
      </c>
      <c r="K289" s="24" t="s">
        <v>44</v>
      </c>
      <c r="L289" s="24"/>
      <c r="M289" s="24" t="s">
        <v>39</v>
      </c>
      <c r="N289" s="24" t="s">
        <v>45</v>
      </c>
      <c r="O289" s="24" t="s">
        <v>794</v>
      </c>
      <c r="P289" s="57">
        <v>10</v>
      </c>
      <c r="Q289" s="51">
        <f t="shared" si="4"/>
        <v>118552950</v>
      </c>
      <c r="R289" s="24">
        <v>37471933</v>
      </c>
      <c r="S289" s="24" t="s">
        <v>795</v>
      </c>
      <c r="T289" s="24">
        <v>7300</v>
      </c>
    </row>
    <row r="290" spans="1:20" ht="63.75">
      <c r="A290" s="24">
        <v>289</v>
      </c>
      <c r="B290" s="25">
        <v>20597543</v>
      </c>
      <c r="C290" s="26" t="s">
        <v>796</v>
      </c>
      <c r="D290" s="27">
        <v>0.20996347</v>
      </c>
      <c r="E290" s="55">
        <v>12000</v>
      </c>
      <c r="F290" s="53">
        <v>1428820</v>
      </c>
      <c r="G290" s="25">
        <v>32</v>
      </c>
      <c r="H290" s="25">
        <v>32</v>
      </c>
      <c r="I290" s="26" t="s">
        <v>347</v>
      </c>
      <c r="J290" s="26" t="s">
        <v>10</v>
      </c>
      <c r="K290" s="24" t="s">
        <v>6</v>
      </c>
      <c r="L290" s="24"/>
      <c r="M290" s="24" t="s">
        <v>39</v>
      </c>
      <c r="N290" s="24"/>
      <c r="O290" s="24" t="s">
        <v>797</v>
      </c>
      <c r="P290" s="57">
        <v>0.25</v>
      </c>
      <c r="Q290" s="51">
        <f t="shared" si="4"/>
        <v>3000.000052054</v>
      </c>
      <c r="R290" s="24">
        <v>19028107</v>
      </c>
      <c r="S290" s="24" t="s">
        <v>336</v>
      </c>
      <c r="T290" s="24">
        <v>8470</v>
      </c>
    </row>
    <row r="291" spans="1:20" ht="38.25">
      <c r="A291" s="24">
        <v>290</v>
      </c>
      <c r="B291" s="25">
        <v>20616039</v>
      </c>
      <c r="C291" s="26" t="s">
        <v>798</v>
      </c>
      <c r="D291" s="27">
        <v>50</v>
      </c>
      <c r="E291" s="55">
        <v>50</v>
      </c>
      <c r="F291" s="53">
        <v>87000</v>
      </c>
      <c r="G291" s="25">
        <v>32</v>
      </c>
      <c r="H291" s="25">
        <v>99</v>
      </c>
      <c r="I291" s="26" t="s">
        <v>38</v>
      </c>
      <c r="J291" s="26" t="s">
        <v>10</v>
      </c>
      <c r="K291" s="24" t="s">
        <v>5</v>
      </c>
      <c r="L291" s="24" t="s">
        <v>165</v>
      </c>
      <c r="M291" s="24" t="s">
        <v>52</v>
      </c>
      <c r="N291" s="24"/>
      <c r="O291" s="24" t="s">
        <v>799</v>
      </c>
      <c r="P291" s="57">
        <v>870</v>
      </c>
      <c r="Q291" s="51">
        <f t="shared" si="4"/>
        <v>43500</v>
      </c>
      <c r="R291" s="24">
        <v>32945</v>
      </c>
      <c r="S291" s="24" t="s">
        <v>800</v>
      </c>
      <c r="T291" s="24">
        <v>8290</v>
      </c>
    </row>
    <row r="292" spans="1:20" ht="76.5">
      <c r="A292" s="24">
        <v>291</v>
      </c>
      <c r="B292" s="25">
        <v>20636510</v>
      </c>
      <c r="C292" s="26" t="s">
        <v>801</v>
      </c>
      <c r="D292" s="27">
        <v>9.55660705</v>
      </c>
      <c r="E292" s="55">
        <v>15693</v>
      </c>
      <c r="F292" s="53">
        <v>41052.75</v>
      </c>
      <c r="G292" s="25">
        <v>35</v>
      </c>
      <c r="H292" s="25">
        <v>35</v>
      </c>
      <c r="I292" s="26" t="s">
        <v>334</v>
      </c>
      <c r="J292" s="26" t="s">
        <v>10</v>
      </c>
      <c r="K292" s="24" t="s">
        <v>6</v>
      </c>
      <c r="L292" s="24"/>
      <c r="M292" s="24" t="s">
        <v>65</v>
      </c>
      <c r="N292" s="24"/>
      <c r="O292" s="24" t="s">
        <v>802</v>
      </c>
      <c r="P292" s="57">
        <v>0.25</v>
      </c>
      <c r="Q292" s="51">
        <f t="shared" si="4"/>
        <v>3923.250000718875</v>
      </c>
      <c r="R292" s="24">
        <v>13747462</v>
      </c>
      <c r="S292" s="24" t="s">
        <v>471</v>
      </c>
      <c r="T292" s="24">
        <v>26240</v>
      </c>
    </row>
    <row r="293" spans="1:20" ht="63.75">
      <c r="A293" s="24">
        <v>292</v>
      </c>
      <c r="B293" s="25">
        <v>20688530</v>
      </c>
      <c r="C293" s="26" t="s">
        <v>803</v>
      </c>
      <c r="D293" s="27">
        <v>50</v>
      </c>
      <c r="E293" s="55"/>
      <c r="F293" s="53">
        <v>1005969.36</v>
      </c>
      <c r="G293" s="25">
        <v>43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804</v>
      </c>
      <c r="P293" s="57"/>
      <c r="Q293" s="51">
        <f t="shared" si="4"/>
        <v>502984.68000000005</v>
      </c>
      <c r="R293" s="24">
        <v>20677058</v>
      </c>
      <c r="S293" s="24" t="s">
        <v>805</v>
      </c>
      <c r="T293" s="24">
        <v>95000</v>
      </c>
    </row>
    <row r="294" spans="1:20" ht="63.75">
      <c r="A294" s="24">
        <v>293</v>
      </c>
      <c r="B294" s="25">
        <v>20732739</v>
      </c>
      <c r="C294" s="26" t="s">
        <v>806</v>
      </c>
      <c r="D294" s="27">
        <v>40.11940299</v>
      </c>
      <c r="E294" s="55"/>
      <c r="F294" s="53">
        <v>3350</v>
      </c>
      <c r="G294" s="25">
        <v>40</v>
      </c>
      <c r="H294" s="25">
        <v>40</v>
      </c>
      <c r="I294" s="26" t="s">
        <v>351</v>
      </c>
      <c r="J294" s="26" t="s">
        <v>10</v>
      </c>
      <c r="K294" s="24" t="s">
        <v>156</v>
      </c>
      <c r="L294" s="24"/>
      <c r="M294" s="24"/>
      <c r="N294" s="24"/>
      <c r="O294" s="24" t="s">
        <v>807</v>
      </c>
      <c r="P294" s="57"/>
      <c r="Q294" s="51">
        <f t="shared" si="4"/>
        <v>1344.0000001649998</v>
      </c>
      <c r="R294" s="24">
        <v>20677058</v>
      </c>
      <c r="S294" s="24" t="s">
        <v>808</v>
      </c>
      <c r="T294" s="24">
        <v>95007</v>
      </c>
    </row>
    <row r="295" spans="1:20" ht="63.75">
      <c r="A295" s="24">
        <v>294</v>
      </c>
      <c r="B295" s="25">
        <v>20834701</v>
      </c>
      <c r="C295" s="26" t="s">
        <v>809</v>
      </c>
      <c r="D295" s="27">
        <v>98.97451811</v>
      </c>
      <c r="E295" s="55">
        <v>3023626</v>
      </c>
      <c r="F295" s="53">
        <v>3207701.7</v>
      </c>
      <c r="G295" s="25">
        <v>46</v>
      </c>
      <c r="H295" s="25">
        <v>46</v>
      </c>
      <c r="I295" s="26" t="s">
        <v>124</v>
      </c>
      <c r="J295" s="26" t="s">
        <v>10</v>
      </c>
      <c r="K295" s="24" t="s">
        <v>6</v>
      </c>
      <c r="L295" s="24" t="s">
        <v>165</v>
      </c>
      <c r="M295" s="24" t="s">
        <v>65</v>
      </c>
      <c r="N295" s="24"/>
      <c r="O295" s="24" t="s">
        <v>810</v>
      </c>
      <c r="P295" s="57">
        <v>1.05</v>
      </c>
      <c r="Q295" s="51">
        <f t="shared" si="4"/>
        <v>3174807.2999812784</v>
      </c>
      <c r="R295" s="24">
        <v>20823070</v>
      </c>
      <c r="S295" s="24" t="s">
        <v>565</v>
      </c>
      <c r="T295" s="24">
        <v>79015</v>
      </c>
    </row>
    <row r="296" spans="1:20" ht="63.75">
      <c r="A296" s="24">
        <v>295</v>
      </c>
      <c r="B296" s="25">
        <v>21519858</v>
      </c>
      <c r="C296" s="26" t="s">
        <v>811</v>
      </c>
      <c r="D296" s="27">
        <v>30</v>
      </c>
      <c r="E296" s="55">
        <v>834000</v>
      </c>
      <c r="F296" s="53">
        <v>27800000</v>
      </c>
      <c r="G296" s="25">
        <v>30</v>
      </c>
      <c r="H296" s="25">
        <v>30</v>
      </c>
      <c r="I296" s="26" t="s">
        <v>56</v>
      </c>
      <c r="J296" s="26" t="s">
        <v>10</v>
      </c>
      <c r="K296" s="24" t="s">
        <v>5</v>
      </c>
      <c r="L296" s="24"/>
      <c r="M296" s="24" t="s">
        <v>57</v>
      </c>
      <c r="N296" s="24"/>
      <c r="O296" s="24" t="s">
        <v>812</v>
      </c>
      <c r="P296" s="57">
        <v>10</v>
      </c>
      <c r="Q296" s="51">
        <f t="shared" si="4"/>
        <v>8340000</v>
      </c>
      <c r="R296" s="24">
        <v>19030825</v>
      </c>
      <c r="S296" s="24" t="s">
        <v>813</v>
      </c>
      <c r="T296" s="24">
        <v>1033</v>
      </c>
    </row>
    <row r="297" spans="1:20" ht="51">
      <c r="A297" s="24">
        <v>296</v>
      </c>
      <c r="B297" s="25">
        <v>21560045</v>
      </c>
      <c r="C297" s="26" t="s">
        <v>814</v>
      </c>
      <c r="D297" s="27">
        <v>100</v>
      </c>
      <c r="E297" s="55">
        <v>6518597</v>
      </c>
      <c r="F297" s="53">
        <v>6518597</v>
      </c>
      <c r="G297" s="25">
        <v>30</v>
      </c>
      <c r="H297" s="25"/>
      <c r="I297" s="26" t="s">
        <v>309</v>
      </c>
      <c r="J297" s="26" t="s">
        <v>12</v>
      </c>
      <c r="K297" s="24" t="s">
        <v>44</v>
      </c>
      <c r="L297" s="24"/>
      <c r="M297" s="24" t="s">
        <v>39</v>
      </c>
      <c r="N297" s="24" t="s">
        <v>45</v>
      </c>
      <c r="O297" s="24" t="s">
        <v>815</v>
      </c>
      <c r="P297" s="57">
        <v>1000</v>
      </c>
      <c r="Q297" s="51">
        <f t="shared" si="4"/>
        <v>6518597</v>
      </c>
      <c r="R297" s="24">
        <v>37472062</v>
      </c>
      <c r="S297" s="24" t="s">
        <v>816</v>
      </c>
      <c r="T297" s="24">
        <v>1001</v>
      </c>
    </row>
    <row r="298" spans="1:20" ht="38.25">
      <c r="A298" s="24">
        <v>297</v>
      </c>
      <c r="B298" s="25">
        <v>21600112</v>
      </c>
      <c r="C298" s="26" t="s">
        <v>817</v>
      </c>
      <c r="D298" s="27">
        <v>29.71331522</v>
      </c>
      <c r="E298" s="55">
        <v>21869</v>
      </c>
      <c r="F298" s="53">
        <v>920000</v>
      </c>
      <c r="G298" s="25">
        <v>30</v>
      </c>
      <c r="H298" s="25">
        <v>99</v>
      </c>
      <c r="I298" s="26" t="s">
        <v>38</v>
      </c>
      <c r="J298" s="26" t="s">
        <v>10</v>
      </c>
      <c r="K298" s="24" t="s">
        <v>5</v>
      </c>
      <c r="L298" s="24"/>
      <c r="M298" s="24" t="s">
        <v>52</v>
      </c>
      <c r="N298" s="24"/>
      <c r="O298" s="24" t="s">
        <v>818</v>
      </c>
      <c r="P298" s="57">
        <v>12.5</v>
      </c>
      <c r="Q298" s="51">
        <f t="shared" si="4"/>
        <v>273362.500024</v>
      </c>
      <c r="R298" s="24">
        <v>32945</v>
      </c>
      <c r="S298" s="24" t="s">
        <v>819</v>
      </c>
      <c r="T298" s="24">
        <v>2002</v>
      </c>
    </row>
    <row r="299" spans="1:20" ht="51">
      <c r="A299" s="24">
        <v>298</v>
      </c>
      <c r="B299" s="25">
        <v>21638451</v>
      </c>
      <c r="C299" s="26" t="s">
        <v>820</v>
      </c>
      <c r="D299" s="27">
        <v>18</v>
      </c>
      <c r="E299" s="55"/>
      <c r="F299" s="53">
        <v>11800000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7"/>
      <c r="Q299" s="51">
        <f t="shared" si="4"/>
        <v>2124000</v>
      </c>
      <c r="R299" s="24">
        <v>19270</v>
      </c>
      <c r="S299" s="24" t="s">
        <v>110</v>
      </c>
      <c r="T299" s="24">
        <v>3057</v>
      </c>
    </row>
    <row r="300" spans="1:20" ht="51">
      <c r="A300" s="24">
        <v>299</v>
      </c>
      <c r="B300" s="25">
        <v>21652540</v>
      </c>
      <c r="C300" s="26" t="s">
        <v>822</v>
      </c>
      <c r="D300" s="27">
        <v>25</v>
      </c>
      <c r="E300" s="55"/>
      <c r="F300" s="53">
        <v>480</v>
      </c>
      <c r="G300" s="25">
        <v>30</v>
      </c>
      <c r="H300" s="25"/>
      <c r="I300" s="26" t="s">
        <v>509</v>
      </c>
      <c r="J300" s="26" t="s">
        <v>12</v>
      </c>
      <c r="K300" s="24" t="s">
        <v>156</v>
      </c>
      <c r="L300" s="24"/>
      <c r="M300" s="24"/>
      <c r="N300" s="24"/>
      <c r="O300" s="24" t="s">
        <v>823</v>
      </c>
      <c r="P300" s="57"/>
      <c r="Q300" s="51">
        <f t="shared" si="4"/>
        <v>120</v>
      </c>
      <c r="R300" s="24">
        <v>19270</v>
      </c>
      <c r="S300" s="24" t="s">
        <v>110</v>
      </c>
      <c r="T300" s="24">
        <v>3028</v>
      </c>
    </row>
    <row r="301" spans="1:20" ht="51">
      <c r="A301" s="24">
        <v>300</v>
      </c>
      <c r="B301" s="25">
        <v>21661438</v>
      </c>
      <c r="C301" s="26" t="s">
        <v>824</v>
      </c>
      <c r="D301" s="27">
        <v>50.07924728</v>
      </c>
      <c r="E301" s="55">
        <v>583990206</v>
      </c>
      <c r="F301" s="53">
        <v>58306607.8</v>
      </c>
      <c r="G301" s="25">
        <v>30</v>
      </c>
      <c r="H301" s="25">
        <v>99</v>
      </c>
      <c r="I301" s="26" t="s">
        <v>38</v>
      </c>
      <c r="J301" s="26" t="s">
        <v>10</v>
      </c>
      <c r="K301" s="24" t="s">
        <v>6</v>
      </c>
      <c r="L301" s="24"/>
      <c r="M301" s="24" t="s">
        <v>1162</v>
      </c>
      <c r="N301" s="24"/>
      <c r="O301" s="24" t="s">
        <v>825</v>
      </c>
      <c r="P301" s="57">
        <v>0.05</v>
      </c>
      <c r="Q301" s="51">
        <f t="shared" si="4"/>
        <v>29199510.300741766</v>
      </c>
      <c r="R301" s="24">
        <v>32945</v>
      </c>
      <c r="S301" s="24" t="s">
        <v>826</v>
      </c>
      <c r="T301" s="24">
        <v>3035</v>
      </c>
    </row>
    <row r="302" spans="1:20" ht="63.75">
      <c r="A302" s="24">
        <v>301</v>
      </c>
      <c r="B302" s="25">
        <v>21661711</v>
      </c>
      <c r="C302" s="26" t="s">
        <v>827</v>
      </c>
      <c r="D302" s="27">
        <v>100</v>
      </c>
      <c r="E302" s="55">
        <v>294194096</v>
      </c>
      <c r="F302" s="53">
        <v>294194096</v>
      </c>
      <c r="G302" s="25">
        <v>30</v>
      </c>
      <c r="H302" s="25"/>
      <c r="I302" s="26" t="s">
        <v>828</v>
      </c>
      <c r="J302" s="26" t="s">
        <v>12</v>
      </c>
      <c r="K302" s="24" t="s">
        <v>51</v>
      </c>
      <c r="L302" s="24"/>
      <c r="M302" s="24" t="s">
        <v>39</v>
      </c>
      <c r="N302" s="24"/>
      <c r="O302" s="24" t="s">
        <v>829</v>
      </c>
      <c r="P302" s="57">
        <v>1</v>
      </c>
      <c r="Q302" s="51">
        <f t="shared" si="4"/>
        <v>294194096</v>
      </c>
      <c r="R302" s="24">
        <v>13936</v>
      </c>
      <c r="S302" s="24" t="s">
        <v>830</v>
      </c>
      <c r="T302" s="24">
        <v>3057</v>
      </c>
    </row>
    <row r="303" spans="1:20" ht="51">
      <c r="A303" s="24">
        <v>302</v>
      </c>
      <c r="B303" s="25">
        <v>21662099</v>
      </c>
      <c r="C303" s="26" t="s">
        <v>831</v>
      </c>
      <c r="D303" s="27">
        <v>50</v>
      </c>
      <c r="E303" s="55"/>
      <c r="F303" s="53">
        <v>42911340</v>
      </c>
      <c r="G303" s="25"/>
      <c r="H303" s="25"/>
      <c r="I303" s="26" t="s">
        <v>832</v>
      </c>
      <c r="J303" s="26" t="s">
        <v>12</v>
      </c>
      <c r="K303" s="24" t="s">
        <v>156</v>
      </c>
      <c r="L303" s="24"/>
      <c r="M303" s="24"/>
      <c r="N303" s="24"/>
      <c r="O303" s="24"/>
      <c r="P303" s="57"/>
      <c r="Q303" s="51">
        <f t="shared" si="4"/>
        <v>21455670</v>
      </c>
      <c r="R303" s="24">
        <v>32106</v>
      </c>
      <c r="S303" s="24" t="s">
        <v>110</v>
      </c>
      <c r="T303" s="24"/>
    </row>
    <row r="304" spans="1:20" ht="51">
      <c r="A304" s="24">
        <v>302</v>
      </c>
      <c r="B304" s="25">
        <v>21662099</v>
      </c>
      <c r="C304" s="26" t="s">
        <v>831</v>
      </c>
      <c r="D304" s="27">
        <v>50</v>
      </c>
      <c r="E304" s="55"/>
      <c r="F304" s="53">
        <v>42911340</v>
      </c>
      <c r="G304" s="25"/>
      <c r="H304" s="25"/>
      <c r="I304" s="26" t="s">
        <v>733</v>
      </c>
      <c r="J304" s="26" t="s">
        <v>12</v>
      </c>
      <c r="K304" s="24" t="s">
        <v>156</v>
      </c>
      <c r="L304" s="24"/>
      <c r="M304" s="24"/>
      <c r="N304" s="24"/>
      <c r="O304" s="24"/>
      <c r="P304" s="57"/>
      <c r="Q304" s="51">
        <f t="shared" si="4"/>
        <v>21455670</v>
      </c>
      <c r="R304" s="24">
        <v>32106</v>
      </c>
      <c r="S304" s="24" t="s">
        <v>110</v>
      </c>
      <c r="T304" s="24"/>
    </row>
    <row r="305" spans="1:20" ht="63.75">
      <c r="A305" s="24">
        <v>303</v>
      </c>
      <c r="B305" s="25">
        <v>21665301</v>
      </c>
      <c r="C305" s="26" t="s">
        <v>833</v>
      </c>
      <c r="D305" s="27">
        <v>26.31578947</v>
      </c>
      <c r="E305" s="55">
        <v>71200</v>
      </c>
      <c r="F305" s="53">
        <v>270560</v>
      </c>
      <c r="G305" s="25">
        <v>30</v>
      </c>
      <c r="H305" s="25">
        <v>30</v>
      </c>
      <c r="I305" s="26" t="s">
        <v>56</v>
      </c>
      <c r="J305" s="26" t="s">
        <v>10</v>
      </c>
      <c r="K305" s="24" t="s">
        <v>5</v>
      </c>
      <c r="L305" s="24"/>
      <c r="M305" s="24" t="s">
        <v>57</v>
      </c>
      <c r="N305" s="24"/>
      <c r="O305" s="24" t="s">
        <v>834</v>
      </c>
      <c r="P305" s="57">
        <v>1</v>
      </c>
      <c r="Q305" s="51">
        <f t="shared" si="4"/>
        <v>71199.999990032</v>
      </c>
      <c r="R305" s="24">
        <v>19030825</v>
      </c>
      <c r="S305" s="24" t="s">
        <v>835</v>
      </c>
      <c r="T305" s="24">
        <v>4107</v>
      </c>
    </row>
    <row r="306" spans="1:20" ht="38.25">
      <c r="A306" s="24">
        <v>304</v>
      </c>
      <c r="B306" s="25">
        <v>21783963</v>
      </c>
      <c r="C306" s="26" t="s">
        <v>836</v>
      </c>
      <c r="D306" s="27">
        <v>25.02843662</v>
      </c>
      <c r="E306" s="55"/>
      <c r="F306" s="53">
        <v>474740</v>
      </c>
      <c r="G306" s="25">
        <v>9</v>
      </c>
      <c r="H306" s="25">
        <v>99</v>
      </c>
      <c r="I306" s="26" t="s">
        <v>38</v>
      </c>
      <c r="J306" s="26" t="s">
        <v>10</v>
      </c>
      <c r="K306" s="24" t="s">
        <v>156</v>
      </c>
      <c r="L306" s="24" t="s">
        <v>165</v>
      </c>
      <c r="M306" s="24"/>
      <c r="N306" s="24"/>
      <c r="O306" s="24" t="s">
        <v>837</v>
      </c>
      <c r="P306" s="57"/>
      <c r="Q306" s="51">
        <f t="shared" si="4"/>
        <v>118820.000009788</v>
      </c>
      <c r="R306" s="24">
        <v>32945</v>
      </c>
      <c r="S306" s="24" t="s">
        <v>838</v>
      </c>
      <c r="T306" s="24">
        <v>94500</v>
      </c>
    </row>
    <row r="307" spans="1:20" ht="38.25">
      <c r="A307" s="24">
        <v>305</v>
      </c>
      <c r="B307" s="25">
        <v>22000213</v>
      </c>
      <c r="C307" s="26" t="s">
        <v>839</v>
      </c>
      <c r="D307" s="27">
        <v>15</v>
      </c>
      <c r="E307" s="55"/>
      <c r="F307" s="53">
        <v>24000</v>
      </c>
      <c r="G307" s="25">
        <v>14</v>
      </c>
      <c r="H307" s="25">
        <v>99</v>
      </c>
      <c r="I307" s="26" t="s">
        <v>38</v>
      </c>
      <c r="J307" s="26" t="s">
        <v>10</v>
      </c>
      <c r="K307" s="24" t="s">
        <v>156</v>
      </c>
      <c r="L307" s="24"/>
      <c r="M307" s="24"/>
      <c r="N307" s="24"/>
      <c r="O307" s="24" t="s">
        <v>840</v>
      </c>
      <c r="P307" s="57"/>
      <c r="Q307" s="51">
        <f t="shared" si="4"/>
        <v>3600</v>
      </c>
      <c r="R307" s="24">
        <v>32945</v>
      </c>
      <c r="S307" s="24" t="s">
        <v>841</v>
      </c>
      <c r="T307" s="24">
        <v>83053</v>
      </c>
    </row>
    <row r="308" spans="1:20" ht="76.5">
      <c r="A308" s="24">
        <v>306</v>
      </c>
      <c r="B308" s="25">
        <v>22098117</v>
      </c>
      <c r="C308" s="26" t="s">
        <v>842</v>
      </c>
      <c r="D308" s="27">
        <v>22.49999534</v>
      </c>
      <c r="E308" s="55"/>
      <c r="F308" s="53">
        <v>5364890</v>
      </c>
      <c r="G308" s="25">
        <v>21</v>
      </c>
      <c r="H308" s="25">
        <v>21</v>
      </c>
      <c r="I308" s="26" t="s">
        <v>843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7">
        <v>0</v>
      </c>
      <c r="Q308" s="51">
        <f t="shared" si="4"/>
        <v>1207099.9999961262</v>
      </c>
      <c r="R308" s="24">
        <v>22111310</v>
      </c>
      <c r="S308" s="24" t="s">
        <v>783</v>
      </c>
      <c r="T308" s="24">
        <v>90415</v>
      </c>
    </row>
    <row r="309" spans="1:20" ht="63.75">
      <c r="A309" s="24">
        <v>307</v>
      </c>
      <c r="B309" s="25">
        <v>22331358</v>
      </c>
      <c r="C309" s="26" t="s">
        <v>845</v>
      </c>
      <c r="D309" s="27">
        <v>14.9997801</v>
      </c>
      <c r="E309" s="55"/>
      <c r="F309" s="53">
        <v>18190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156</v>
      </c>
      <c r="L309" s="24"/>
      <c r="M309" s="24"/>
      <c r="N309" s="24"/>
      <c r="O309" s="24" t="s">
        <v>846</v>
      </c>
      <c r="P309" s="57"/>
      <c r="Q309" s="51">
        <f t="shared" si="4"/>
        <v>2728.4600001900003</v>
      </c>
      <c r="R309" s="24">
        <v>20823070</v>
      </c>
      <c r="S309" s="24" t="s">
        <v>847</v>
      </c>
      <c r="T309" s="24">
        <v>79020</v>
      </c>
    </row>
    <row r="310" spans="1:20" ht="63.75">
      <c r="A310" s="24">
        <v>308</v>
      </c>
      <c r="B310" s="25">
        <v>22395944</v>
      </c>
      <c r="C310" s="26" t="s">
        <v>848</v>
      </c>
      <c r="D310" s="27">
        <v>5</v>
      </c>
      <c r="E310" s="55">
        <v>50</v>
      </c>
      <c r="F310" s="53">
        <v>100000</v>
      </c>
      <c r="G310" s="25">
        <v>46</v>
      </c>
      <c r="H310" s="25">
        <v>46</v>
      </c>
      <c r="I310" s="26" t="s">
        <v>124</v>
      </c>
      <c r="J310" s="26" t="s">
        <v>10</v>
      </c>
      <c r="K310" s="24" t="s">
        <v>5</v>
      </c>
      <c r="L310" s="24"/>
      <c r="M310" s="24" t="s">
        <v>52</v>
      </c>
      <c r="N310" s="24"/>
      <c r="O310" s="24" t="s">
        <v>849</v>
      </c>
      <c r="P310" s="57">
        <v>100</v>
      </c>
      <c r="Q310" s="51">
        <f t="shared" si="4"/>
        <v>5000</v>
      </c>
      <c r="R310" s="24">
        <v>20823070</v>
      </c>
      <c r="S310" s="24" t="s">
        <v>481</v>
      </c>
      <c r="T310" s="24">
        <v>82200</v>
      </c>
    </row>
    <row r="311" spans="1:20" ht="76.5">
      <c r="A311" s="24">
        <v>309</v>
      </c>
      <c r="B311" s="25">
        <v>22607719</v>
      </c>
      <c r="C311" s="26" t="s">
        <v>850</v>
      </c>
      <c r="D311" s="27">
        <v>0.05720797</v>
      </c>
      <c r="E311" s="55">
        <v>59240</v>
      </c>
      <c r="F311" s="53">
        <v>25888000</v>
      </c>
      <c r="G311" s="25">
        <v>61</v>
      </c>
      <c r="H311" s="25">
        <v>61</v>
      </c>
      <c r="I311" s="26" t="s">
        <v>317</v>
      </c>
      <c r="J311" s="26" t="s">
        <v>10</v>
      </c>
      <c r="K311" s="24" t="s">
        <v>6</v>
      </c>
      <c r="L311" s="24"/>
      <c r="M311" s="24" t="s">
        <v>39</v>
      </c>
      <c r="N311" s="24"/>
      <c r="O311" s="24" t="s">
        <v>851</v>
      </c>
      <c r="P311" s="57">
        <v>0.25</v>
      </c>
      <c r="Q311" s="51">
        <f t="shared" si="4"/>
        <v>14809.999273599999</v>
      </c>
      <c r="R311" s="24">
        <v>14037372</v>
      </c>
      <c r="S311" s="24" t="s">
        <v>703</v>
      </c>
      <c r="T311" s="24">
        <v>46000</v>
      </c>
    </row>
    <row r="312" spans="1:20" ht="51">
      <c r="A312" s="24">
        <v>310</v>
      </c>
      <c r="B312" s="25">
        <v>22767506</v>
      </c>
      <c r="C312" s="26" t="s">
        <v>852</v>
      </c>
      <c r="D312" s="27">
        <v>70.00891927</v>
      </c>
      <c r="E312" s="55">
        <v>94197953</v>
      </c>
      <c r="F312" s="53">
        <v>33637840</v>
      </c>
      <c r="G312" s="25">
        <v>68</v>
      </c>
      <c r="H312" s="25">
        <v>99</v>
      </c>
      <c r="I312" s="26" t="s">
        <v>38</v>
      </c>
      <c r="J312" s="26" t="s">
        <v>10</v>
      </c>
      <c r="K312" s="24" t="s">
        <v>6</v>
      </c>
      <c r="L312" s="24"/>
      <c r="M312" s="24" t="s">
        <v>39</v>
      </c>
      <c r="N312" s="24" t="s">
        <v>45</v>
      </c>
      <c r="O312" s="24" t="s">
        <v>853</v>
      </c>
      <c r="P312" s="57">
        <v>0.25</v>
      </c>
      <c r="Q312" s="51">
        <f t="shared" si="4"/>
        <v>23549488.249771774</v>
      </c>
      <c r="R312" s="24">
        <v>32945</v>
      </c>
      <c r="S312" s="24" t="s">
        <v>74</v>
      </c>
      <c r="T312" s="24">
        <v>29016</v>
      </c>
    </row>
    <row r="313" spans="1:20" ht="51">
      <c r="A313" s="24">
        <v>311</v>
      </c>
      <c r="B313" s="25">
        <v>22800735</v>
      </c>
      <c r="C313" s="26" t="s">
        <v>854</v>
      </c>
      <c r="D313" s="27">
        <v>46.0000386</v>
      </c>
      <c r="E313" s="55">
        <v>68260990</v>
      </c>
      <c r="F313" s="53">
        <v>37098333</v>
      </c>
      <c r="G313" s="25">
        <v>71</v>
      </c>
      <c r="H313" s="25">
        <v>99</v>
      </c>
      <c r="I313" s="26" t="s">
        <v>38</v>
      </c>
      <c r="J313" s="26" t="s">
        <v>10</v>
      </c>
      <c r="K313" s="24" t="s">
        <v>6</v>
      </c>
      <c r="L313" s="24" t="s">
        <v>64</v>
      </c>
      <c r="M313" s="24" t="s">
        <v>39</v>
      </c>
      <c r="N313" s="24"/>
      <c r="O313" s="24" t="s">
        <v>855</v>
      </c>
      <c r="P313" s="57">
        <v>0.25</v>
      </c>
      <c r="Q313" s="51">
        <f t="shared" si="4"/>
        <v>17065247.49995654</v>
      </c>
      <c r="R313" s="24">
        <v>32945</v>
      </c>
      <c r="S313" s="24" t="s">
        <v>74</v>
      </c>
      <c r="T313" s="24">
        <v>18136</v>
      </c>
    </row>
    <row r="314" spans="1:20" ht="38.25">
      <c r="A314" s="24">
        <v>312</v>
      </c>
      <c r="B314" s="25">
        <v>22901169</v>
      </c>
      <c r="C314" s="26" t="s">
        <v>856</v>
      </c>
      <c r="D314" s="27">
        <v>50</v>
      </c>
      <c r="E314" s="55"/>
      <c r="F314" s="53">
        <v>52000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5</v>
      </c>
      <c r="L314" s="24"/>
      <c r="M314" s="24" t="s">
        <v>52</v>
      </c>
      <c r="N314" s="24"/>
      <c r="O314" s="24" t="s">
        <v>857</v>
      </c>
      <c r="P314" s="57"/>
      <c r="Q314" s="51">
        <f t="shared" si="4"/>
        <v>26000</v>
      </c>
      <c r="R314" s="24">
        <v>32945</v>
      </c>
      <c r="S314" s="24" t="s">
        <v>858</v>
      </c>
      <c r="T314" s="24"/>
    </row>
    <row r="315" spans="1:20" ht="51">
      <c r="A315" s="24">
        <v>313</v>
      </c>
      <c r="B315" s="25">
        <v>22927045</v>
      </c>
      <c r="C315" s="26" t="s">
        <v>859</v>
      </c>
      <c r="D315" s="27">
        <v>78.28899627</v>
      </c>
      <c r="E315" s="55">
        <v>289205117</v>
      </c>
      <c r="F315" s="53">
        <v>480229240.4</v>
      </c>
      <c r="G315" s="25">
        <v>30</v>
      </c>
      <c r="H315" s="25">
        <v>99</v>
      </c>
      <c r="I315" s="26" t="s">
        <v>38</v>
      </c>
      <c r="J315" s="26" t="s">
        <v>10</v>
      </c>
      <c r="K315" s="24" t="s">
        <v>6</v>
      </c>
      <c r="L315" s="24"/>
      <c r="M315" s="24" t="s">
        <v>39</v>
      </c>
      <c r="N315" s="24" t="s">
        <v>45</v>
      </c>
      <c r="O315" s="24" t="s">
        <v>860</v>
      </c>
      <c r="P315" s="57">
        <v>1.3</v>
      </c>
      <c r="Q315" s="51">
        <f t="shared" si="4"/>
        <v>375966652.1042053</v>
      </c>
      <c r="R315" s="24">
        <v>32945</v>
      </c>
      <c r="S315" s="24" t="s">
        <v>86</v>
      </c>
      <c r="T315" s="24">
        <v>3022</v>
      </c>
    </row>
    <row r="316" spans="1:20" ht="63.75">
      <c r="A316" s="24">
        <v>314</v>
      </c>
      <c r="B316" s="25">
        <v>23050348</v>
      </c>
      <c r="C316" s="26" t="s">
        <v>861</v>
      </c>
      <c r="D316" s="27">
        <v>48.02119701</v>
      </c>
      <c r="E316" s="55">
        <v>6162080</v>
      </c>
      <c r="F316" s="53">
        <v>3208000</v>
      </c>
      <c r="G316" s="25">
        <v>59</v>
      </c>
      <c r="H316" s="25">
        <v>59</v>
      </c>
      <c r="I316" s="26" t="s">
        <v>572</v>
      </c>
      <c r="J316" s="26" t="s">
        <v>10</v>
      </c>
      <c r="K316" s="24" t="s">
        <v>6</v>
      </c>
      <c r="L316" s="24"/>
      <c r="M316" s="24" t="s">
        <v>39</v>
      </c>
      <c r="N316" s="24"/>
      <c r="O316" s="24" t="s">
        <v>862</v>
      </c>
      <c r="P316" s="57">
        <v>0.25</v>
      </c>
      <c r="Q316" s="51">
        <f t="shared" si="4"/>
        <v>1540520.0000808001</v>
      </c>
      <c r="R316" s="24">
        <v>21124686</v>
      </c>
      <c r="S316" s="24" t="s">
        <v>863</v>
      </c>
      <c r="T316" s="24">
        <v>42600</v>
      </c>
    </row>
    <row r="317" spans="1:20" ht="76.5">
      <c r="A317" s="24">
        <v>315</v>
      </c>
      <c r="B317" s="25">
        <v>23073489</v>
      </c>
      <c r="C317" s="26" t="s">
        <v>864</v>
      </c>
      <c r="D317" s="27">
        <v>21.55237924</v>
      </c>
      <c r="E317" s="55">
        <v>552478</v>
      </c>
      <c r="F317" s="53">
        <v>128171000</v>
      </c>
      <c r="G317" s="25">
        <v>12</v>
      </c>
      <c r="H317" s="25">
        <v>12</v>
      </c>
      <c r="I317" s="26" t="s">
        <v>357</v>
      </c>
      <c r="J317" s="26" t="s">
        <v>10</v>
      </c>
      <c r="K317" s="24" t="s">
        <v>5</v>
      </c>
      <c r="L317" s="24"/>
      <c r="M317" s="24" t="s">
        <v>57</v>
      </c>
      <c r="N317" s="24"/>
      <c r="O317" s="24" t="s">
        <v>865</v>
      </c>
      <c r="P317" s="57">
        <v>6385.3</v>
      </c>
      <c r="Q317" s="51">
        <f t="shared" si="4"/>
        <v>27623899.9957004</v>
      </c>
      <c r="R317" s="24">
        <v>13467337</v>
      </c>
      <c r="S317" s="24" t="s">
        <v>568</v>
      </c>
      <c r="T317" s="24">
        <v>49051</v>
      </c>
    </row>
    <row r="318" spans="1:20" ht="51">
      <c r="A318" s="24">
        <v>315</v>
      </c>
      <c r="B318" s="25">
        <v>23073489</v>
      </c>
      <c r="C318" s="26" t="s">
        <v>864</v>
      </c>
      <c r="D318" s="27">
        <v>0.025</v>
      </c>
      <c r="E318" s="55">
        <v>552478</v>
      </c>
      <c r="F318" s="53">
        <v>128171000</v>
      </c>
      <c r="G318" s="25">
        <v>12</v>
      </c>
      <c r="H318" s="25"/>
      <c r="I318" s="26" t="s">
        <v>509</v>
      </c>
      <c r="J318" s="26" t="s">
        <v>12</v>
      </c>
      <c r="K318" s="24" t="s">
        <v>5</v>
      </c>
      <c r="L318" s="24"/>
      <c r="M318" s="24" t="s">
        <v>57</v>
      </c>
      <c r="N318" s="24"/>
      <c r="O318" s="24" t="s">
        <v>865</v>
      </c>
      <c r="P318" s="57">
        <v>6385.3</v>
      </c>
      <c r="Q318" s="51">
        <f t="shared" si="4"/>
        <v>32042.75</v>
      </c>
      <c r="R318" s="24">
        <v>13467337</v>
      </c>
      <c r="S318" s="24" t="s">
        <v>568</v>
      </c>
      <c r="T318" s="24">
        <v>49051</v>
      </c>
    </row>
    <row r="319" spans="1:20" ht="63.75">
      <c r="A319" s="24">
        <v>316</v>
      </c>
      <c r="B319" s="25">
        <v>23152907</v>
      </c>
      <c r="C319" s="26" t="s">
        <v>866</v>
      </c>
      <c r="D319" s="27">
        <v>100</v>
      </c>
      <c r="E319" s="55">
        <v>2544273</v>
      </c>
      <c r="F319" s="53">
        <v>2544273000</v>
      </c>
      <c r="G319" s="25">
        <v>30</v>
      </c>
      <c r="H319" s="25"/>
      <c r="I319" s="26" t="s">
        <v>828</v>
      </c>
      <c r="J319" s="26" t="s">
        <v>12</v>
      </c>
      <c r="K319" s="24" t="s">
        <v>44</v>
      </c>
      <c r="L319" s="24"/>
      <c r="M319" s="24" t="s">
        <v>39</v>
      </c>
      <c r="N319" s="24" t="s">
        <v>45</v>
      </c>
      <c r="O319" s="24" t="s">
        <v>867</v>
      </c>
      <c r="P319" s="57">
        <v>1000</v>
      </c>
      <c r="Q319" s="51">
        <f t="shared" si="4"/>
        <v>2544273000</v>
      </c>
      <c r="R319" s="24">
        <v>13936</v>
      </c>
      <c r="S319" s="24" t="s">
        <v>868</v>
      </c>
      <c r="T319" s="24">
        <v>4119</v>
      </c>
    </row>
    <row r="320" spans="1:20" ht="51">
      <c r="A320" s="24">
        <v>317</v>
      </c>
      <c r="B320" s="25">
        <v>23275656</v>
      </c>
      <c r="C320" s="26" t="s">
        <v>869</v>
      </c>
      <c r="D320" s="27">
        <v>1.456</v>
      </c>
      <c r="E320" s="55"/>
      <c r="F320" s="53">
        <v>257500</v>
      </c>
      <c r="G320" s="25">
        <v>46</v>
      </c>
      <c r="H320" s="25"/>
      <c r="I320" s="26" t="s">
        <v>509</v>
      </c>
      <c r="J320" s="26" t="s">
        <v>12</v>
      </c>
      <c r="K320" s="24" t="s">
        <v>156</v>
      </c>
      <c r="L320" s="24"/>
      <c r="M320" s="24"/>
      <c r="N320" s="24"/>
      <c r="O320" s="24" t="s">
        <v>870</v>
      </c>
      <c r="P320" s="57"/>
      <c r="Q320" s="51">
        <f t="shared" si="4"/>
        <v>3749.2</v>
      </c>
      <c r="R320" s="24">
        <v>19270</v>
      </c>
      <c r="S320" s="24" t="s">
        <v>408</v>
      </c>
      <c r="T320" s="24">
        <v>79035</v>
      </c>
    </row>
    <row r="321" spans="1:20" ht="51">
      <c r="A321" s="24">
        <v>318</v>
      </c>
      <c r="B321" s="25">
        <v>23293513</v>
      </c>
      <c r="C321" s="26" t="s">
        <v>871</v>
      </c>
      <c r="D321" s="27">
        <v>25.00000056</v>
      </c>
      <c r="E321" s="55">
        <v>44281375</v>
      </c>
      <c r="F321" s="53">
        <v>44281374</v>
      </c>
      <c r="G321" s="25">
        <v>59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7">
        <v>0.25</v>
      </c>
      <c r="Q321" s="51">
        <f t="shared" si="4"/>
        <v>11070343.747975694</v>
      </c>
      <c r="R321" s="24">
        <v>32945</v>
      </c>
      <c r="S321" s="24" t="s">
        <v>74</v>
      </c>
      <c r="T321" s="24">
        <v>40035</v>
      </c>
    </row>
    <row r="322" spans="1:20" ht="51">
      <c r="A322" s="24">
        <v>319</v>
      </c>
      <c r="B322" s="25">
        <v>23343582</v>
      </c>
      <c r="C322" s="26" t="s">
        <v>873</v>
      </c>
      <c r="D322" s="27">
        <v>25.00000317</v>
      </c>
      <c r="E322" s="55">
        <v>5911076</v>
      </c>
      <c r="F322" s="53">
        <v>236443010</v>
      </c>
      <c r="G322" s="25">
        <v>14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/>
      <c r="O322" s="24" t="s">
        <v>874</v>
      </c>
      <c r="P322" s="57">
        <v>10</v>
      </c>
      <c r="Q322" s="51">
        <f t="shared" si="4"/>
        <v>59110759.995243415</v>
      </c>
      <c r="R322" s="24">
        <v>32945</v>
      </c>
      <c r="S322" s="24" t="s">
        <v>86</v>
      </c>
      <c r="T322" s="24">
        <v>3150</v>
      </c>
    </row>
    <row r="323" spans="1:20" ht="51">
      <c r="A323" s="24">
        <v>320</v>
      </c>
      <c r="B323" s="25">
        <v>23399393</v>
      </c>
      <c r="C323" s="26" t="s">
        <v>875</v>
      </c>
      <c r="D323" s="27">
        <v>70.00000063</v>
      </c>
      <c r="E323" s="55">
        <v>111048001</v>
      </c>
      <c r="F323" s="53">
        <v>39660000</v>
      </c>
      <c r="G323" s="25">
        <v>48</v>
      </c>
      <c r="H323" s="25">
        <v>99</v>
      </c>
      <c r="I323" s="26" t="s">
        <v>38</v>
      </c>
      <c r="J323" s="26" t="s">
        <v>10</v>
      </c>
      <c r="K323" s="24" t="s">
        <v>6</v>
      </c>
      <c r="L323" s="24"/>
      <c r="M323" s="24" t="s">
        <v>39</v>
      </c>
      <c r="N323" s="24" t="s">
        <v>45</v>
      </c>
      <c r="O323" s="24" t="s">
        <v>876</v>
      </c>
      <c r="P323" s="57">
        <v>0.25</v>
      </c>
      <c r="Q323" s="51">
        <f aca="true" t="shared" si="5" ref="Q323:Q386">F323/100*D323</f>
        <v>27762000.249858</v>
      </c>
      <c r="R323" s="24">
        <v>32945</v>
      </c>
      <c r="S323" s="24" t="s">
        <v>74</v>
      </c>
      <c r="T323" s="24">
        <v>54017</v>
      </c>
    </row>
    <row r="324" spans="1:20" ht="51">
      <c r="A324" s="24">
        <v>321</v>
      </c>
      <c r="B324" s="25">
        <v>23413319</v>
      </c>
      <c r="C324" s="26" t="s">
        <v>877</v>
      </c>
      <c r="D324" s="27">
        <v>100</v>
      </c>
      <c r="E324" s="55">
        <v>255280</v>
      </c>
      <c r="F324" s="53">
        <v>63820</v>
      </c>
      <c r="G324" s="25"/>
      <c r="H324" s="25"/>
      <c r="I324" s="26" t="s">
        <v>1175</v>
      </c>
      <c r="J324" s="26" t="s">
        <v>12</v>
      </c>
      <c r="K324" s="24" t="s">
        <v>44</v>
      </c>
      <c r="L324" s="24"/>
      <c r="M324" s="24" t="s">
        <v>65</v>
      </c>
      <c r="N324" s="24"/>
      <c r="O324" s="24" t="s">
        <v>878</v>
      </c>
      <c r="P324" s="57">
        <v>0.25</v>
      </c>
      <c r="Q324" s="51">
        <f t="shared" si="5"/>
        <v>63820.00000000001</v>
      </c>
      <c r="R324" s="24">
        <v>33833561</v>
      </c>
      <c r="S324" s="24" t="s">
        <v>110</v>
      </c>
      <c r="T324" s="24">
        <v>85310</v>
      </c>
    </row>
    <row r="325" spans="1:20" ht="51">
      <c r="A325" s="24">
        <v>322</v>
      </c>
      <c r="B325" s="25">
        <v>23506819</v>
      </c>
      <c r="C325" s="26" t="s">
        <v>879</v>
      </c>
      <c r="D325" s="27">
        <v>100</v>
      </c>
      <c r="E325" s="55">
        <v>1745465</v>
      </c>
      <c r="F325" s="53">
        <v>436366.25</v>
      </c>
      <c r="G325" s="25">
        <v>30</v>
      </c>
      <c r="H325" s="25"/>
      <c r="I325" s="42" t="s">
        <v>1163</v>
      </c>
      <c r="J325" s="26" t="s">
        <v>12</v>
      </c>
      <c r="K325" s="24" t="s">
        <v>51</v>
      </c>
      <c r="L325" s="24"/>
      <c r="M325" s="24"/>
      <c r="N325" s="24"/>
      <c r="O325" s="24" t="s">
        <v>880</v>
      </c>
      <c r="P325" s="57">
        <v>0.25</v>
      </c>
      <c r="Q325" s="51">
        <f t="shared" si="5"/>
        <v>436366.25000000006</v>
      </c>
      <c r="R325" s="24">
        <v>33886519</v>
      </c>
      <c r="S325" s="24" t="s">
        <v>881</v>
      </c>
      <c r="T325" s="24">
        <v>4112</v>
      </c>
    </row>
    <row r="326" spans="1:20" ht="25.5">
      <c r="A326" s="24">
        <v>323</v>
      </c>
      <c r="B326" s="25">
        <v>23510755</v>
      </c>
      <c r="C326" s="26" t="s">
        <v>882</v>
      </c>
      <c r="D326" s="27">
        <v>94.47383462</v>
      </c>
      <c r="E326" s="55">
        <v>219834</v>
      </c>
      <c r="F326" s="53">
        <v>1163465</v>
      </c>
      <c r="G326" s="25">
        <v>30</v>
      </c>
      <c r="H326" s="25">
        <v>99</v>
      </c>
      <c r="I326" s="26" t="s">
        <v>38</v>
      </c>
      <c r="J326" s="26" t="s">
        <v>10</v>
      </c>
      <c r="K326" s="24" t="s">
        <v>583</v>
      </c>
      <c r="L326" s="24"/>
      <c r="M326" s="24" t="s">
        <v>65</v>
      </c>
      <c r="N326" s="24"/>
      <c r="O326" s="24" t="s">
        <v>883</v>
      </c>
      <c r="P326" s="57">
        <v>5</v>
      </c>
      <c r="Q326" s="51">
        <f t="shared" si="5"/>
        <v>1099169.999961583</v>
      </c>
      <c r="R326" s="24">
        <v>32945</v>
      </c>
      <c r="S326" s="24" t="s">
        <v>884</v>
      </c>
      <c r="T326" s="24">
        <v>1032</v>
      </c>
    </row>
    <row r="327" spans="1:20" ht="63.75">
      <c r="A327" s="24">
        <v>324</v>
      </c>
      <c r="B327" s="25">
        <v>23572905</v>
      </c>
      <c r="C327" s="26" t="s">
        <v>885</v>
      </c>
      <c r="D327" s="27">
        <v>26</v>
      </c>
      <c r="E327" s="55">
        <v>5200</v>
      </c>
      <c r="F327" s="53">
        <v>4000000</v>
      </c>
      <c r="G327" s="25">
        <v>32</v>
      </c>
      <c r="H327" s="25">
        <v>32</v>
      </c>
      <c r="I327" s="26" t="s">
        <v>347</v>
      </c>
      <c r="J327" s="26" t="s">
        <v>10</v>
      </c>
      <c r="K327" s="24" t="s">
        <v>5</v>
      </c>
      <c r="L327" s="24"/>
      <c r="M327" s="24" t="s">
        <v>57</v>
      </c>
      <c r="N327" s="24"/>
      <c r="O327" s="24" t="s">
        <v>886</v>
      </c>
      <c r="P327" s="57">
        <v>200</v>
      </c>
      <c r="Q327" s="51">
        <f t="shared" si="5"/>
        <v>1040000</v>
      </c>
      <c r="R327" s="24">
        <v>19028107</v>
      </c>
      <c r="S327" s="24" t="s">
        <v>593</v>
      </c>
      <c r="T327" s="24">
        <v>7541</v>
      </c>
    </row>
    <row r="328" spans="1:20" ht="51">
      <c r="A328" s="24">
        <v>325</v>
      </c>
      <c r="B328" s="25">
        <v>23697280</v>
      </c>
      <c r="C328" s="26" t="s">
        <v>887</v>
      </c>
      <c r="D328" s="27">
        <v>94.94095</v>
      </c>
      <c r="E328" s="55">
        <v>13136979000</v>
      </c>
      <c r="F328" s="53">
        <v>13837000000</v>
      </c>
      <c r="G328" s="25">
        <v>30</v>
      </c>
      <c r="H328" s="25"/>
      <c r="I328" s="26" t="s">
        <v>733</v>
      </c>
      <c r="J328" s="26" t="s">
        <v>12</v>
      </c>
      <c r="K328" s="24" t="s">
        <v>44</v>
      </c>
      <c r="L328" s="24"/>
      <c r="M328" s="24" t="s">
        <v>39</v>
      </c>
      <c r="N328" s="24" t="s">
        <v>45</v>
      </c>
      <c r="O328" s="24" t="s">
        <v>888</v>
      </c>
      <c r="P328" s="57">
        <v>1</v>
      </c>
      <c r="Q328" s="51">
        <f t="shared" si="5"/>
        <v>13136979251.5</v>
      </c>
      <c r="R328" s="24">
        <v>13480</v>
      </c>
      <c r="S328" s="24" t="s">
        <v>47</v>
      </c>
      <c r="T328" s="24">
        <v>3087</v>
      </c>
    </row>
    <row r="329" spans="1:20" ht="38.25">
      <c r="A329" s="24">
        <v>326</v>
      </c>
      <c r="B329" s="25">
        <v>23728543</v>
      </c>
      <c r="C329" s="26" t="s">
        <v>889</v>
      </c>
      <c r="D329" s="27">
        <v>30.8</v>
      </c>
      <c r="E329" s="55"/>
      <c r="F329" s="53">
        <v>31000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 t="s">
        <v>52</v>
      </c>
      <c r="N329" s="24"/>
      <c r="O329" s="24" t="s">
        <v>890</v>
      </c>
      <c r="P329" s="57"/>
      <c r="Q329" s="51">
        <f t="shared" si="5"/>
        <v>9548</v>
      </c>
      <c r="R329" s="24">
        <v>32945</v>
      </c>
      <c r="S329" s="24" t="s">
        <v>444</v>
      </c>
      <c r="T329" s="24"/>
    </row>
    <row r="330" spans="1:20" ht="51">
      <c r="A330" s="24">
        <v>327</v>
      </c>
      <c r="B330" s="25">
        <v>23734515</v>
      </c>
      <c r="C330" s="26" t="s">
        <v>891</v>
      </c>
      <c r="D330" s="27">
        <v>75</v>
      </c>
      <c r="E330" s="55"/>
      <c r="F330" s="53">
        <v>2000</v>
      </c>
      <c r="G330" s="25">
        <v>30</v>
      </c>
      <c r="H330" s="25">
        <v>99</v>
      </c>
      <c r="I330" s="26" t="s">
        <v>38</v>
      </c>
      <c r="J330" s="26" t="s">
        <v>10</v>
      </c>
      <c r="K330" s="24" t="s">
        <v>5</v>
      </c>
      <c r="L330" s="24"/>
      <c r="M330" s="24"/>
      <c r="N330" s="24"/>
      <c r="O330" s="24" t="s">
        <v>892</v>
      </c>
      <c r="P330" s="57"/>
      <c r="Q330" s="51">
        <f t="shared" si="5"/>
        <v>1500</v>
      </c>
      <c r="R330" s="24">
        <v>32945</v>
      </c>
      <c r="S330" s="24" t="s">
        <v>893</v>
      </c>
      <c r="T330" s="24">
        <v>1001</v>
      </c>
    </row>
    <row r="331" spans="1:20" ht="63.75">
      <c r="A331" s="24">
        <v>328</v>
      </c>
      <c r="B331" s="25">
        <v>23996806</v>
      </c>
      <c r="C331" s="26" t="s">
        <v>894</v>
      </c>
      <c r="D331" s="27">
        <v>20.4518799</v>
      </c>
      <c r="E331" s="55"/>
      <c r="F331" s="53">
        <v>2929628</v>
      </c>
      <c r="G331" s="25">
        <v>59</v>
      </c>
      <c r="H331" s="25">
        <v>99</v>
      </c>
      <c r="I331" s="26" t="s">
        <v>38</v>
      </c>
      <c r="J331" s="26" t="s">
        <v>10</v>
      </c>
      <c r="K331" s="24" t="s">
        <v>156</v>
      </c>
      <c r="L331" s="24"/>
      <c r="M331" s="24"/>
      <c r="N331" s="24"/>
      <c r="O331" s="24" t="s">
        <v>895</v>
      </c>
      <c r="P331" s="57"/>
      <c r="Q331" s="51">
        <f t="shared" si="5"/>
        <v>599164.0000767721</v>
      </c>
      <c r="R331" s="24">
        <v>32945</v>
      </c>
      <c r="S331" s="24" t="s">
        <v>739</v>
      </c>
      <c r="T331" s="24">
        <v>41600</v>
      </c>
    </row>
    <row r="332" spans="1:20" ht="89.25">
      <c r="A332" s="24">
        <v>329</v>
      </c>
      <c r="B332" s="25">
        <v>24047294</v>
      </c>
      <c r="C332" s="26" t="s">
        <v>896</v>
      </c>
      <c r="D332" s="27">
        <v>100</v>
      </c>
      <c r="E332" s="55">
        <v>1172520</v>
      </c>
      <c r="F332" s="53">
        <v>293130</v>
      </c>
      <c r="G332" s="25">
        <v>9</v>
      </c>
      <c r="H332" s="25"/>
      <c r="I332" s="26" t="s">
        <v>1175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7"/>
      <c r="Q332" s="51">
        <f t="shared" si="5"/>
        <v>293130</v>
      </c>
      <c r="R332" s="24">
        <v>37471933</v>
      </c>
      <c r="S332" s="24" t="s">
        <v>110</v>
      </c>
      <c r="T332" s="24">
        <v>94407</v>
      </c>
    </row>
    <row r="333" spans="1:20" ht="51">
      <c r="A333" s="24">
        <v>330</v>
      </c>
      <c r="B333" s="25">
        <v>24180449</v>
      </c>
      <c r="C333" s="26" t="s">
        <v>898</v>
      </c>
      <c r="D333" s="27">
        <v>100</v>
      </c>
      <c r="E333" s="55">
        <v>6475640</v>
      </c>
      <c r="F333" s="53">
        <v>1618910</v>
      </c>
      <c r="G333" s="25">
        <v>9</v>
      </c>
      <c r="H333" s="25"/>
      <c r="I333" s="26" t="s">
        <v>1175</v>
      </c>
      <c r="J333" s="26" t="s">
        <v>12</v>
      </c>
      <c r="K333" s="24" t="s">
        <v>44</v>
      </c>
      <c r="L333" s="24"/>
      <c r="M333" s="24" t="s">
        <v>65</v>
      </c>
      <c r="N333" s="24"/>
      <c r="O333" s="24" t="s">
        <v>899</v>
      </c>
      <c r="P333" s="57">
        <v>0.25</v>
      </c>
      <c r="Q333" s="51">
        <f t="shared" si="5"/>
        <v>1618910</v>
      </c>
      <c r="R333" s="24">
        <v>33833561</v>
      </c>
      <c r="S333" s="24" t="s">
        <v>110</v>
      </c>
      <c r="T333" s="24">
        <v>91055</v>
      </c>
    </row>
    <row r="334" spans="1:20" ht="51">
      <c r="A334" s="24">
        <v>331</v>
      </c>
      <c r="B334" s="25">
        <v>24183643</v>
      </c>
      <c r="C334" s="26" t="s">
        <v>900</v>
      </c>
      <c r="D334" s="27">
        <v>50.00006443</v>
      </c>
      <c r="E334" s="55">
        <v>776064</v>
      </c>
      <c r="F334" s="53">
        <v>388031.5</v>
      </c>
      <c r="G334" s="25">
        <v>9</v>
      </c>
      <c r="H334" s="25"/>
      <c r="I334" s="26" t="s">
        <v>1175</v>
      </c>
      <c r="J334" s="26" t="s">
        <v>12</v>
      </c>
      <c r="K334" s="24" t="s">
        <v>44</v>
      </c>
      <c r="L334" s="24"/>
      <c r="M334" s="24" t="s">
        <v>39</v>
      </c>
      <c r="N334" s="24"/>
      <c r="O334" s="24" t="s">
        <v>901</v>
      </c>
      <c r="P334" s="57">
        <v>0.25</v>
      </c>
      <c r="Q334" s="51">
        <f t="shared" si="5"/>
        <v>194016.00000869547</v>
      </c>
      <c r="R334" s="24">
        <v>33833561</v>
      </c>
      <c r="S334" s="24" t="s">
        <v>243</v>
      </c>
      <c r="T334" s="24">
        <v>91000</v>
      </c>
    </row>
    <row r="335" spans="1:20" ht="63.75">
      <c r="A335" s="24">
        <v>332</v>
      </c>
      <c r="B335" s="25">
        <v>24254461</v>
      </c>
      <c r="C335" s="26" t="s">
        <v>902</v>
      </c>
      <c r="D335" s="27">
        <v>50.98039216</v>
      </c>
      <c r="E335" s="55"/>
      <c r="F335" s="53">
        <v>183600</v>
      </c>
      <c r="G335" s="25">
        <v>30</v>
      </c>
      <c r="H335" s="25">
        <v>30</v>
      </c>
      <c r="I335" s="26" t="s">
        <v>56</v>
      </c>
      <c r="J335" s="26" t="s">
        <v>10</v>
      </c>
      <c r="K335" s="24" t="s">
        <v>156</v>
      </c>
      <c r="L335" s="24"/>
      <c r="M335" s="24"/>
      <c r="N335" s="24"/>
      <c r="O335" s="24" t="s">
        <v>903</v>
      </c>
      <c r="P335" s="57"/>
      <c r="Q335" s="51">
        <f t="shared" si="5"/>
        <v>93600.00000576</v>
      </c>
      <c r="R335" s="24">
        <v>19030825</v>
      </c>
      <c r="S335" s="24" t="s">
        <v>904</v>
      </c>
      <c r="T335" s="24">
        <v>1010</v>
      </c>
    </row>
    <row r="336" spans="1:20" ht="38.25">
      <c r="A336" s="24">
        <v>333</v>
      </c>
      <c r="B336" s="25">
        <v>24342416</v>
      </c>
      <c r="C336" s="26" t="s">
        <v>905</v>
      </c>
      <c r="D336" s="27">
        <v>49</v>
      </c>
      <c r="E336" s="55">
        <v>9800</v>
      </c>
      <c r="F336" s="53">
        <v>2380000</v>
      </c>
      <c r="G336" s="25">
        <v>63</v>
      </c>
      <c r="H336" s="25">
        <v>99</v>
      </c>
      <c r="I336" s="26" t="s">
        <v>38</v>
      </c>
      <c r="J336" s="26" t="s">
        <v>10</v>
      </c>
      <c r="K336" s="24" t="s">
        <v>5</v>
      </c>
      <c r="L336" s="24"/>
      <c r="M336" s="24" t="s">
        <v>52</v>
      </c>
      <c r="N336" s="24"/>
      <c r="O336" s="24" t="s">
        <v>906</v>
      </c>
      <c r="P336" s="57">
        <v>119</v>
      </c>
      <c r="Q336" s="51">
        <f t="shared" si="5"/>
        <v>1166200</v>
      </c>
      <c r="R336" s="24">
        <v>32945</v>
      </c>
      <c r="S336" s="24" t="s">
        <v>661</v>
      </c>
      <c r="T336" s="24">
        <v>61044</v>
      </c>
    </row>
    <row r="337" spans="1:20" ht="51">
      <c r="A337" s="24">
        <v>334</v>
      </c>
      <c r="B337" s="25">
        <v>24369810</v>
      </c>
      <c r="C337" s="26" t="s">
        <v>907</v>
      </c>
      <c r="D337" s="27">
        <v>5.71</v>
      </c>
      <c r="E337" s="55"/>
      <c r="F337" s="53">
        <v>7000</v>
      </c>
      <c r="G337" s="25">
        <v>30</v>
      </c>
      <c r="H337" s="25"/>
      <c r="I337" s="26" t="s">
        <v>509</v>
      </c>
      <c r="J337" s="26" t="s">
        <v>12</v>
      </c>
      <c r="K337" s="24" t="s">
        <v>156</v>
      </c>
      <c r="L337" s="24"/>
      <c r="M337" s="24"/>
      <c r="N337" s="24"/>
      <c r="O337" s="24" t="s">
        <v>908</v>
      </c>
      <c r="P337" s="57"/>
      <c r="Q337" s="51">
        <f t="shared" si="5"/>
        <v>399.7</v>
      </c>
      <c r="R337" s="24">
        <v>19270</v>
      </c>
      <c r="S337" s="24" t="s">
        <v>909</v>
      </c>
      <c r="T337" s="24">
        <v>3150</v>
      </c>
    </row>
    <row r="338" spans="1:20" ht="63.75">
      <c r="A338" s="24">
        <v>335</v>
      </c>
      <c r="B338" s="25">
        <v>24461183</v>
      </c>
      <c r="C338" s="26" t="s">
        <v>910</v>
      </c>
      <c r="D338" s="27">
        <v>100</v>
      </c>
      <c r="E338" s="55">
        <v>601016</v>
      </c>
      <c r="F338" s="53">
        <v>150254</v>
      </c>
      <c r="G338" s="25">
        <v>14</v>
      </c>
      <c r="H338" s="25"/>
      <c r="I338" s="26" t="s">
        <v>1175</v>
      </c>
      <c r="J338" s="26" t="s">
        <v>12</v>
      </c>
      <c r="K338" s="24" t="s">
        <v>44</v>
      </c>
      <c r="L338" s="24"/>
      <c r="M338" s="24" t="s">
        <v>65</v>
      </c>
      <c r="N338" s="24"/>
      <c r="O338" s="24" t="s">
        <v>911</v>
      </c>
      <c r="P338" s="57"/>
      <c r="Q338" s="51">
        <f t="shared" si="5"/>
        <v>150254</v>
      </c>
      <c r="R338" s="24">
        <v>37471933</v>
      </c>
      <c r="S338" s="24" t="s">
        <v>912</v>
      </c>
      <c r="T338" s="24">
        <v>87632</v>
      </c>
    </row>
    <row r="339" spans="1:20" ht="38.25">
      <c r="A339" s="24">
        <v>336</v>
      </c>
      <c r="B339" s="25">
        <v>24583213</v>
      </c>
      <c r="C339" s="26" t="s">
        <v>913</v>
      </c>
      <c r="D339" s="27">
        <v>33</v>
      </c>
      <c r="E339" s="55"/>
      <c r="F339" s="53">
        <v>12000</v>
      </c>
      <c r="G339" s="25">
        <v>30</v>
      </c>
      <c r="H339" s="25">
        <v>99</v>
      </c>
      <c r="I339" s="26" t="s">
        <v>38</v>
      </c>
      <c r="J339" s="26" t="s">
        <v>10</v>
      </c>
      <c r="K339" s="24" t="s">
        <v>156</v>
      </c>
      <c r="L339" s="24"/>
      <c r="M339" s="24"/>
      <c r="N339" s="24"/>
      <c r="O339" s="24" t="s">
        <v>914</v>
      </c>
      <c r="P339" s="57"/>
      <c r="Q339" s="51">
        <f t="shared" si="5"/>
        <v>3960</v>
      </c>
      <c r="R339" s="24">
        <v>32945</v>
      </c>
      <c r="S339" s="24" t="s">
        <v>465</v>
      </c>
      <c r="T339" s="24">
        <v>4070</v>
      </c>
    </row>
    <row r="340" spans="1:20" ht="51">
      <c r="A340" s="24">
        <v>337</v>
      </c>
      <c r="B340" s="25">
        <v>24586045</v>
      </c>
      <c r="C340" s="26" t="s">
        <v>1184</v>
      </c>
      <c r="D340" s="27">
        <v>100</v>
      </c>
      <c r="E340" s="55">
        <v>28734136</v>
      </c>
      <c r="F340" s="53">
        <v>7183534</v>
      </c>
      <c r="G340" s="25">
        <v>30</v>
      </c>
      <c r="H340" s="25"/>
      <c r="I340" s="26" t="s">
        <v>915</v>
      </c>
      <c r="J340" s="26" t="s">
        <v>12</v>
      </c>
      <c r="K340" s="24" t="s">
        <v>51</v>
      </c>
      <c r="L340" s="24"/>
      <c r="M340" s="24" t="s">
        <v>65</v>
      </c>
      <c r="N340" s="24"/>
      <c r="O340" s="24" t="s">
        <v>916</v>
      </c>
      <c r="P340" s="57"/>
      <c r="Q340" s="51">
        <f t="shared" si="5"/>
        <v>7183534</v>
      </c>
      <c r="R340" s="24">
        <v>41482</v>
      </c>
      <c r="S340" s="24" t="s">
        <v>408</v>
      </c>
      <c r="T340" s="24">
        <v>2099</v>
      </c>
    </row>
    <row r="341" spans="1:20" ht="63.75">
      <c r="A341" s="24">
        <v>338</v>
      </c>
      <c r="B341" s="25">
        <v>24589670</v>
      </c>
      <c r="C341" s="26" t="s">
        <v>917</v>
      </c>
      <c r="D341" s="27">
        <v>1.8936</v>
      </c>
      <c r="E341" s="55">
        <v>9468</v>
      </c>
      <c r="F341" s="53">
        <v>7945000</v>
      </c>
      <c r="G341" s="25">
        <v>30</v>
      </c>
      <c r="H341" s="25">
        <v>30</v>
      </c>
      <c r="I341" s="26" t="s">
        <v>56</v>
      </c>
      <c r="J341" s="26" t="s">
        <v>10</v>
      </c>
      <c r="K341" s="24" t="s">
        <v>5</v>
      </c>
      <c r="L341" s="24"/>
      <c r="M341" s="24" t="s">
        <v>57</v>
      </c>
      <c r="N341" s="24"/>
      <c r="O341" s="24" t="s">
        <v>918</v>
      </c>
      <c r="P341" s="57">
        <v>15.89</v>
      </c>
      <c r="Q341" s="51">
        <f t="shared" si="5"/>
        <v>150446.52</v>
      </c>
      <c r="R341" s="24">
        <v>19030825</v>
      </c>
      <c r="S341" s="24" t="s">
        <v>919</v>
      </c>
      <c r="T341" s="24">
        <v>1030</v>
      </c>
    </row>
    <row r="342" spans="1:20" ht="38.25">
      <c r="A342" s="24">
        <v>339</v>
      </c>
      <c r="B342" s="25">
        <v>24591158</v>
      </c>
      <c r="C342" s="26" t="s">
        <v>920</v>
      </c>
      <c r="D342" s="27">
        <v>55</v>
      </c>
      <c r="E342" s="55">
        <v>55</v>
      </c>
      <c r="F342" s="53">
        <v>99900</v>
      </c>
      <c r="G342" s="25">
        <v>30</v>
      </c>
      <c r="H342" s="25">
        <v>99</v>
      </c>
      <c r="I342" s="26" t="s">
        <v>38</v>
      </c>
      <c r="J342" s="26" t="s">
        <v>10</v>
      </c>
      <c r="K342" s="24" t="s">
        <v>5</v>
      </c>
      <c r="L342" s="24"/>
      <c r="M342" s="24" t="s">
        <v>52</v>
      </c>
      <c r="N342" s="24"/>
      <c r="O342" s="24" t="s">
        <v>921</v>
      </c>
      <c r="P342" s="57">
        <v>999</v>
      </c>
      <c r="Q342" s="51">
        <f t="shared" si="5"/>
        <v>54945</v>
      </c>
      <c r="R342" s="24">
        <v>32945</v>
      </c>
      <c r="S342" s="24" t="s">
        <v>495</v>
      </c>
      <c r="T342" s="24">
        <v>1011</v>
      </c>
    </row>
    <row r="343" spans="1:20" ht="89.25">
      <c r="A343" s="24">
        <v>340</v>
      </c>
      <c r="B343" s="25">
        <v>24639505</v>
      </c>
      <c r="C343" s="26" t="s">
        <v>922</v>
      </c>
      <c r="D343" s="27">
        <v>100</v>
      </c>
      <c r="E343" s="55">
        <v>24946149</v>
      </c>
      <c r="F343" s="53">
        <v>6236537.25</v>
      </c>
      <c r="G343" s="25">
        <v>14</v>
      </c>
      <c r="H343" s="25"/>
      <c r="I343" s="26" t="s">
        <v>1182</v>
      </c>
      <c r="J343" s="26" t="s">
        <v>12</v>
      </c>
      <c r="K343" s="24" t="s">
        <v>51</v>
      </c>
      <c r="L343" s="24"/>
      <c r="M343" s="24"/>
      <c r="N343" s="24" t="s">
        <v>45</v>
      </c>
      <c r="O343" s="24" t="s">
        <v>923</v>
      </c>
      <c r="P343" s="57"/>
      <c r="Q343" s="51">
        <f t="shared" si="5"/>
        <v>6236537.25</v>
      </c>
      <c r="R343" s="24">
        <v>37508596</v>
      </c>
      <c r="S343" s="24" t="s">
        <v>54</v>
      </c>
      <c r="T343" s="24">
        <v>83012</v>
      </c>
    </row>
    <row r="344" spans="1:20" ht="76.5">
      <c r="A344" s="24">
        <v>341</v>
      </c>
      <c r="B344" s="25">
        <v>24690156</v>
      </c>
      <c r="C344" s="26" t="s">
        <v>924</v>
      </c>
      <c r="D344" s="27">
        <v>16.25634323</v>
      </c>
      <c r="E344" s="55"/>
      <c r="F344" s="53">
        <v>12400000</v>
      </c>
      <c r="G344" s="25">
        <v>43</v>
      </c>
      <c r="H344" s="25">
        <v>65</v>
      </c>
      <c r="I344" s="26" t="s">
        <v>286</v>
      </c>
      <c r="J344" s="26" t="s">
        <v>10</v>
      </c>
      <c r="K344" s="24" t="s">
        <v>156</v>
      </c>
      <c r="L344" s="24"/>
      <c r="M344" s="24"/>
      <c r="N344" s="24"/>
      <c r="O344" s="24" t="s">
        <v>925</v>
      </c>
      <c r="P344" s="57">
        <v>1</v>
      </c>
      <c r="Q344" s="51">
        <f t="shared" si="5"/>
        <v>2015786.5605199998</v>
      </c>
      <c r="R344" s="24">
        <v>21295778</v>
      </c>
      <c r="S344" s="24" t="s">
        <v>926</v>
      </c>
      <c r="T344" s="24">
        <v>95000</v>
      </c>
    </row>
    <row r="345" spans="1:20" ht="76.5">
      <c r="A345" s="24">
        <v>342</v>
      </c>
      <c r="B345" s="25">
        <v>24742580</v>
      </c>
      <c r="C345" s="26" t="s">
        <v>927</v>
      </c>
      <c r="D345" s="27">
        <v>20</v>
      </c>
      <c r="E345" s="55">
        <v>200</v>
      </c>
      <c r="F345" s="53">
        <v>1275000</v>
      </c>
      <c r="G345" s="25">
        <v>30</v>
      </c>
      <c r="H345" s="25"/>
      <c r="I345" s="26" t="s">
        <v>509</v>
      </c>
      <c r="J345" s="26" t="s">
        <v>12</v>
      </c>
      <c r="K345" s="24" t="s">
        <v>44</v>
      </c>
      <c r="L345" s="24"/>
      <c r="M345" s="24" t="s">
        <v>39</v>
      </c>
      <c r="N345" s="24"/>
      <c r="O345" s="24" t="s">
        <v>928</v>
      </c>
      <c r="P345" s="57">
        <v>1275</v>
      </c>
      <c r="Q345" s="51">
        <f t="shared" si="5"/>
        <v>255000</v>
      </c>
      <c r="R345" s="24">
        <v>19270</v>
      </c>
      <c r="S345" s="24" t="s">
        <v>107</v>
      </c>
      <c r="T345" s="24">
        <v>3057</v>
      </c>
    </row>
    <row r="346" spans="1:20" ht="51">
      <c r="A346" s="24">
        <v>343</v>
      </c>
      <c r="B346" s="25">
        <v>24775125</v>
      </c>
      <c r="C346" s="26" t="s">
        <v>929</v>
      </c>
      <c r="D346" s="27">
        <v>100</v>
      </c>
      <c r="E346" s="55">
        <v>16185900</v>
      </c>
      <c r="F346" s="53">
        <v>16185900</v>
      </c>
      <c r="G346" s="25">
        <v>51</v>
      </c>
      <c r="H346" s="25"/>
      <c r="I346" s="26" t="s">
        <v>1175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7"/>
      <c r="Q346" s="51">
        <f t="shared" si="5"/>
        <v>16185900</v>
      </c>
      <c r="R346" s="24">
        <v>37471933</v>
      </c>
      <c r="S346" s="24" t="s">
        <v>110</v>
      </c>
      <c r="T346" s="24">
        <v>65062</v>
      </c>
    </row>
    <row r="347" spans="1:20" ht="51">
      <c r="A347" s="24">
        <v>344</v>
      </c>
      <c r="B347" s="25">
        <v>24813914</v>
      </c>
      <c r="C347" s="26" t="s">
        <v>931</v>
      </c>
      <c r="D347" s="27">
        <v>100</v>
      </c>
      <c r="E347" s="55">
        <v>2944000</v>
      </c>
      <c r="F347" s="53">
        <v>736000</v>
      </c>
      <c r="G347" s="25">
        <v>14</v>
      </c>
      <c r="H347" s="25"/>
      <c r="I347" s="26" t="s">
        <v>1175</v>
      </c>
      <c r="J347" s="26" t="s">
        <v>12</v>
      </c>
      <c r="K347" s="24" t="s">
        <v>44</v>
      </c>
      <c r="L347" s="24"/>
      <c r="M347" s="24" t="s">
        <v>65</v>
      </c>
      <c r="N347" s="24"/>
      <c r="O347" s="24" t="s">
        <v>932</v>
      </c>
      <c r="P347" s="57">
        <v>0.25</v>
      </c>
      <c r="Q347" s="51">
        <f t="shared" si="5"/>
        <v>736000</v>
      </c>
      <c r="R347" s="24">
        <v>33833561</v>
      </c>
      <c r="S347" s="24" t="s">
        <v>110</v>
      </c>
      <c r="T347" s="24">
        <v>85032</v>
      </c>
    </row>
    <row r="348" spans="1:20" ht="51">
      <c r="A348" s="24">
        <v>345</v>
      </c>
      <c r="B348" s="25">
        <v>24944438</v>
      </c>
      <c r="C348" s="26" t="s">
        <v>933</v>
      </c>
      <c r="D348" s="27">
        <v>100</v>
      </c>
      <c r="E348" s="55">
        <v>67235</v>
      </c>
      <c r="F348" s="53">
        <v>67235000</v>
      </c>
      <c r="G348" s="25">
        <v>65</v>
      </c>
      <c r="H348" s="25"/>
      <c r="I348" s="26" t="s">
        <v>934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7">
        <v>1000</v>
      </c>
      <c r="Q348" s="51">
        <f t="shared" si="5"/>
        <v>67235000</v>
      </c>
      <c r="R348" s="24">
        <v>37854297</v>
      </c>
      <c r="S348" s="24" t="s">
        <v>148</v>
      </c>
      <c r="T348" s="24">
        <v>73000</v>
      </c>
    </row>
    <row r="349" spans="1:20" ht="51">
      <c r="A349" s="24">
        <v>346</v>
      </c>
      <c r="B349" s="25">
        <v>24969510</v>
      </c>
      <c r="C349" s="26" t="s">
        <v>936</v>
      </c>
      <c r="D349" s="27">
        <v>100</v>
      </c>
      <c r="E349" s="55">
        <v>23913</v>
      </c>
      <c r="F349" s="53">
        <v>23913000</v>
      </c>
      <c r="G349" s="25">
        <v>61</v>
      </c>
      <c r="H349" s="25"/>
      <c r="I349" s="26" t="s">
        <v>628</v>
      </c>
      <c r="J349" s="26" t="s">
        <v>12</v>
      </c>
      <c r="K349" s="24" t="s">
        <v>44</v>
      </c>
      <c r="L349" s="24"/>
      <c r="M349" s="24" t="s">
        <v>39</v>
      </c>
      <c r="N349" s="24"/>
      <c r="O349" s="24" t="s">
        <v>937</v>
      </c>
      <c r="P349" s="57">
        <v>1000</v>
      </c>
      <c r="Q349" s="51">
        <f t="shared" si="5"/>
        <v>23913000</v>
      </c>
      <c r="R349" s="24">
        <v>37854297</v>
      </c>
      <c r="S349" s="24" t="s">
        <v>104</v>
      </c>
      <c r="T349" s="24">
        <v>47501</v>
      </c>
    </row>
    <row r="350" spans="1:20" ht="76.5">
      <c r="A350" s="24">
        <v>347</v>
      </c>
      <c r="B350" s="25">
        <v>25128758</v>
      </c>
      <c r="C350" s="26" t="s">
        <v>938</v>
      </c>
      <c r="D350" s="27">
        <v>100</v>
      </c>
      <c r="E350" s="55">
        <v>267419800</v>
      </c>
      <c r="F350" s="53">
        <v>66854950</v>
      </c>
      <c r="G350" s="25">
        <v>43</v>
      </c>
      <c r="H350" s="25">
        <v>65</v>
      </c>
      <c r="I350" s="26" t="s">
        <v>286</v>
      </c>
      <c r="J350" s="26" t="s">
        <v>10</v>
      </c>
      <c r="K350" s="24" t="s">
        <v>6</v>
      </c>
      <c r="L350" s="24"/>
      <c r="M350" s="24" t="s">
        <v>39</v>
      </c>
      <c r="N350" s="24"/>
      <c r="O350" s="24" t="s">
        <v>939</v>
      </c>
      <c r="P350" s="57">
        <v>0.25</v>
      </c>
      <c r="Q350" s="51">
        <f t="shared" si="5"/>
        <v>66854950</v>
      </c>
      <c r="R350" s="24">
        <v>21295778</v>
      </c>
      <c r="S350" s="24"/>
      <c r="T350" s="24">
        <v>95000</v>
      </c>
    </row>
    <row r="351" spans="1:20" ht="76.5">
      <c r="A351" s="24">
        <v>348</v>
      </c>
      <c r="B351" s="25">
        <v>25365688</v>
      </c>
      <c r="C351" s="26" t="s">
        <v>940</v>
      </c>
      <c r="D351" s="27">
        <v>29.70005784</v>
      </c>
      <c r="E351" s="55"/>
      <c r="F351" s="53">
        <v>3821.07</v>
      </c>
      <c r="G351" s="25">
        <v>9</v>
      </c>
      <c r="H351" s="25">
        <v>9</v>
      </c>
      <c r="I351" s="26" t="s">
        <v>164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7"/>
      <c r="Q351" s="51">
        <f t="shared" si="5"/>
        <v>1134.860000106888</v>
      </c>
      <c r="R351" s="24">
        <v>13398493</v>
      </c>
      <c r="S351" s="24" t="s">
        <v>54</v>
      </c>
      <c r="T351" s="24">
        <v>93600</v>
      </c>
    </row>
    <row r="352" spans="1:20" ht="51">
      <c r="A352" s="24">
        <v>349</v>
      </c>
      <c r="B352" s="25">
        <v>25594064</v>
      </c>
      <c r="C352" s="26" t="s">
        <v>942</v>
      </c>
      <c r="D352" s="27">
        <v>46.44887235</v>
      </c>
      <c r="E352" s="55">
        <v>2749953</v>
      </c>
      <c r="F352" s="53">
        <v>5920387</v>
      </c>
      <c r="G352" s="25">
        <v>30</v>
      </c>
      <c r="H352" s="25">
        <v>99</v>
      </c>
      <c r="I352" s="26" t="s">
        <v>38</v>
      </c>
      <c r="J352" s="26" t="s">
        <v>10</v>
      </c>
      <c r="K352" s="24" t="s">
        <v>5</v>
      </c>
      <c r="L352" s="24"/>
      <c r="M352" s="24"/>
      <c r="N352" s="24"/>
      <c r="O352" s="24" t="s">
        <v>943</v>
      </c>
      <c r="P352" s="57">
        <v>1</v>
      </c>
      <c r="Q352" s="51">
        <f t="shared" si="5"/>
        <v>2749953.000255995</v>
      </c>
      <c r="R352" s="24">
        <v>32945</v>
      </c>
      <c r="S352" s="24" t="s">
        <v>481</v>
      </c>
      <c r="T352" s="24">
        <v>3680</v>
      </c>
    </row>
    <row r="353" spans="1:20" ht="89.25">
      <c r="A353" s="24">
        <v>350</v>
      </c>
      <c r="B353" s="25">
        <v>25639720</v>
      </c>
      <c r="C353" s="26" t="s">
        <v>944</v>
      </c>
      <c r="D353" s="27">
        <v>100</v>
      </c>
      <c r="E353" s="55">
        <v>6289985</v>
      </c>
      <c r="F353" s="53">
        <v>628998500</v>
      </c>
      <c r="G353" s="25">
        <v>30</v>
      </c>
      <c r="H353" s="25"/>
      <c r="I353" s="26" t="s">
        <v>1182</v>
      </c>
      <c r="J353" s="26" t="s">
        <v>12</v>
      </c>
      <c r="K353" s="24" t="s">
        <v>51</v>
      </c>
      <c r="L353" s="24"/>
      <c r="M353" s="24" t="s">
        <v>57</v>
      </c>
      <c r="N353" s="24"/>
      <c r="O353" s="24" t="s">
        <v>945</v>
      </c>
      <c r="P353" s="57">
        <v>100</v>
      </c>
      <c r="Q353" s="51">
        <f t="shared" si="5"/>
        <v>628998500</v>
      </c>
      <c r="R353" s="24">
        <v>37508596</v>
      </c>
      <c r="S353" s="24" t="s">
        <v>54</v>
      </c>
      <c r="T353" s="24">
        <v>3680</v>
      </c>
    </row>
    <row r="354" spans="1:20" ht="63.75">
      <c r="A354" s="24">
        <v>351</v>
      </c>
      <c r="B354" s="25">
        <v>25641214</v>
      </c>
      <c r="C354" s="26" t="s">
        <v>946</v>
      </c>
      <c r="D354" s="27">
        <v>99.51483689</v>
      </c>
      <c r="E354" s="55"/>
      <c r="F354" s="53">
        <v>1016592.13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156</v>
      </c>
      <c r="L354" s="24"/>
      <c r="M354" s="24"/>
      <c r="N354" s="24"/>
      <c r="O354" s="24" t="s">
        <v>947</v>
      </c>
      <c r="P354" s="57"/>
      <c r="Q354" s="51">
        <f t="shared" si="5"/>
        <v>1011660.0000060768</v>
      </c>
      <c r="R354" s="24">
        <v>32945</v>
      </c>
      <c r="S354" s="24" t="s">
        <v>948</v>
      </c>
      <c r="T354" s="24">
        <v>1133</v>
      </c>
    </row>
    <row r="355" spans="1:20" ht="51">
      <c r="A355" s="24">
        <v>352</v>
      </c>
      <c r="B355" s="25">
        <v>25641303</v>
      </c>
      <c r="C355" s="26" t="s">
        <v>949</v>
      </c>
      <c r="D355" s="27">
        <v>48.97135389</v>
      </c>
      <c r="E355" s="55">
        <v>160747</v>
      </c>
      <c r="F355" s="53">
        <v>656494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7">
        <v>2</v>
      </c>
      <c r="Q355" s="51">
        <f t="shared" si="5"/>
        <v>321494.0000066166</v>
      </c>
      <c r="R355" s="24">
        <v>32945</v>
      </c>
      <c r="S355" s="24" t="s">
        <v>481</v>
      </c>
      <c r="T355" s="24">
        <v>3057</v>
      </c>
    </row>
    <row r="356" spans="1:20" ht="38.25">
      <c r="A356" s="24">
        <v>353</v>
      </c>
      <c r="B356" s="25">
        <v>30058128</v>
      </c>
      <c r="C356" s="26" t="s">
        <v>951</v>
      </c>
      <c r="D356" s="27">
        <v>100</v>
      </c>
      <c r="E356" s="55">
        <v>94337411</v>
      </c>
      <c r="F356" s="53">
        <v>94337411</v>
      </c>
      <c r="G356" s="25">
        <v>30</v>
      </c>
      <c r="H356" s="25">
        <v>99</v>
      </c>
      <c r="I356" s="26" t="s">
        <v>38</v>
      </c>
      <c r="J356" s="26" t="s">
        <v>10</v>
      </c>
      <c r="K356" s="24" t="s">
        <v>5</v>
      </c>
      <c r="L356" s="24"/>
      <c r="M356" s="24" t="s">
        <v>57</v>
      </c>
      <c r="N356" s="24"/>
      <c r="O356" s="24" t="s">
        <v>952</v>
      </c>
      <c r="P356" s="57">
        <v>1</v>
      </c>
      <c r="Q356" s="51">
        <f t="shared" si="5"/>
        <v>94337411</v>
      </c>
      <c r="R356" s="24">
        <v>32945</v>
      </c>
      <c r="S356" s="24" t="s">
        <v>953</v>
      </c>
      <c r="T356" s="24">
        <v>1023</v>
      </c>
    </row>
    <row r="357" spans="1:20" ht="51">
      <c r="A357" s="24">
        <v>354</v>
      </c>
      <c r="B357" s="25">
        <v>30083966</v>
      </c>
      <c r="C357" s="26" t="s">
        <v>954</v>
      </c>
      <c r="D357" s="27">
        <v>99.91231452</v>
      </c>
      <c r="E357" s="55">
        <v>249833540</v>
      </c>
      <c r="F357" s="53">
        <v>62513200</v>
      </c>
      <c r="G357" s="25">
        <v>48</v>
      </c>
      <c r="H357" s="25">
        <v>99</v>
      </c>
      <c r="I357" s="26" t="s">
        <v>38</v>
      </c>
      <c r="J357" s="26" t="s">
        <v>10</v>
      </c>
      <c r="K357" s="24" t="s">
        <v>6</v>
      </c>
      <c r="L357" s="24"/>
      <c r="M357" s="24" t="s">
        <v>39</v>
      </c>
      <c r="N357" s="24"/>
      <c r="O357" s="24" t="s">
        <v>955</v>
      </c>
      <c r="P357" s="57">
        <v>0.25</v>
      </c>
      <c r="Q357" s="51">
        <f t="shared" si="5"/>
        <v>62458385.00051664</v>
      </c>
      <c r="R357" s="24">
        <v>32945</v>
      </c>
      <c r="S357" s="24" t="s">
        <v>956</v>
      </c>
      <c r="T357" s="24">
        <v>54020</v>
      </c>
    </row>
    <row r="358" spans="1:20" ht="51">
      <c r="A358" s="24">
        <v>355</v>
      </c>
      <c r="B358" s="25">
        <v>30149623</v>
      </c>
      <c r="C358" s="26" t="s">
        <v>957</v>
      </c>
      <c r="D358" s="27">
        <v>87.4</v>
      </c>
      <c r="E358" s="55">
        <v>47532941</v>
      </c>
      <c r="F358" s="53">
        <v>475329410</v>
      </c>
      <c r="G358" s="25">
        <v>77</v>
      </c>
      <c r="H358" s="25"/>
      <c r="I358" s="26" t="s">
        <v>1175</v>
      </c>
      <c r="J358" s="26" t="s">
        <v>12</v>
      </c>
      <c r="K358" s="24" t="s">
        <v>44</v>
      </c>
      <c r="L358" s="24"/>
      <c r="M358" s="24" t="s">
        <v>39</v>
      </c>
      <c r="N358" s="24"/>
      <c r="O358" s="24" t="s">
        <v>958</v>
      </c>
      <c r="P358" s="57">
        <v>10</v>
      </c>
      <c r="Q358" s="51">
        <f t="shared" si="5"/>
        <v>415437904.34</v>
      </c>
      <c r="R358" s="24">
        <v>37471933</v>
      </c>
      <c r="S358" s="24" t="s">
        <v>795</v>
      </c>
      <c r="T358" s="24">
        <v>60236</v>
      </c>
    </row>
    <row r="359" spans="1:20" ht="51">
      <c r="A359" s="24">
        <v>356</v>
      </c>
      <c r="B359" s="25">
        <v>30325166</v>
      </c>
      <c r="C359" s="26" t="s">
        <v>959</v>
      </c>
      <c r="D359" s="27">
        <v>0.63</v>
      </c>
      <c r="E359" s="55"/>
      <c r="F359" s="53">
        <v>150000000</v>
      </c>
      <c r="G359" s="25">
        <v>12</v>
      </c>
      <c r="H359" s="25"/>
      <c r="I359" s="26" t="s">
        <v>509</v>
      </c>
      <c r="J359" s="26" t="s">
        <v>12</v>
      </c>
      <c r="K359" s="24" t="s">
        <v>156</v>
      </c>
      <c r="L359" s="24"/>
      <c r="M359" s="24"/>
      <c r="N359" s="24"/>
      <c r="O359" s="24" t="s">
        <v>960</v>
      </c>
      <c r="P359" s="57"/>
      <c r="Q359" s="51">
        <f t="shared" si="5"/>
        <v>945000</v>
      </c>
      <c r="R359" s="24">
        <v>19270</v>
      </c>
      <c r="S359" s="24" t="s">
        <v>107</v>
      </c>
      <c r="T359" s="24">
        <v>49005</v>
      </c>
    </row>
    <row r="360" spans="1:20" ht="63.75">
      <c r="A360" s="24">
        <v>357</v>
      </c>
      <c r="B360" s="25">
        <v>30370450</v>
      </c>
      <c r="C360" s="26" t="s">
        <v>961</v>
      </c>
      <c r="D360" s="27">
        <v>51.00000189</v>
      </c>
      <c r="E360" s="55">
        <v>3777002</v>
      </c>
      <c r="F360" s="53">
        <v>7405886</v>
      </c>
      <c r="G360" s="25">
        <v>30</v>
      </c>
      <c r="H360" s="25">
        <v>30</v>
      </c>
      <c r="I360" s="26" t="s">
        <v>56</v>
      </c>
      <c r="J360" s="26" t="s">
        <v>10</v>
      </c>
      <c r="K360" s="24" t="s">
        <v>583</v>
      </c>
      <c r="L360" s="24"/>
      <c r="M360" s="24" t="s">
        <v>57</v>
      </c>
      <c r="N360" s="24"/>
      <c r="O360" s="24" t="s">
        <v>962</v>
      </c>
      <c r="P360" s="57">
        <v>1</v>
      </c>
      <c r="Q360" s="51">
        <f t="shared" si="5"/>
        <v>3777001.9999712454</v>
      </c>
      <c r="R360" s="24">
        <v>19030825</v>
      </c>
      <c r="S360" s="24" t="s">
        <v>963</v>
      </c>
      <c r="T360" s="24">
        <v>1023</v>
      </c>
    </row>
    <row r="361" spans="1:20" ht="51">
      <c r="A361" s="24">
        <v>358</v>
      </c>
      <c r="B361" s="25">
        <v>30370711</v>
      </c>
      <c r="C361" s="26" t="s">
        <v>964</v>
      </c>
      <c r="D361" s="27">
        <v>25</v>
      </c>
      <c r="E361" s="55">
        <v>2580</v>
      </c>
      <c r="F361" s="53">
        <v>103200000</v>
      </c>
      <c r="G361" s="25">
        <v>30</v>
      </c>
      <c r="H361" s="25"/>
      <c r="I361" s="26" t="s">
        <v>965</v>
      </c>
      <c r="J361" s="26" t="s">
        <v>12</v>
      </c>
      <c r="K361" s="24" t="s">
        <v>44</v>
      </c>
      <c r="L361" s="24"/>
      <c r="M361" s="24" t="s">
        <v>39</v>
      </c>
      <c r="N361" s="24"/>
      <c r="O361" s="24" t="s">
        <v>966</v>
      </c>
      <c r="P361" s="57">
        <v>10000</v>
      </c>
      <c r="Q361" s="51">
        <f t="shared" si="5"/>
        <v>25800000</v>
      </c>
      <c r="R361" s="24">
        <v>37956207</v>
      </c>
      <c r="S361" s="24" t="s">
        <v>967</v>
      </c>
      <c r="T361" s="24">
        <v>4107</v>
      </c>
    </row>
    <row r="362" spans="1:20" ht="51">
      <c r="A362" s="24">
        <v>359</v>
      </c>
      <c r="B362" s="25">
        <v>30401456</v>
      </c>
      <c r="C362" s="26" t="s">
        <v>968</v>
      </c>
      <c r="D362" s="27">
        <v>100</v>
      </c>
      <c r="E362" s="55">
        <v>10904293</v>
      </c>
      <c r="F362" s="53">
        <v>1090429300</v>
      </c>
      <c r="G362" s="25">
        <v>30</v>
      </c>
      <c r="H362" s="25"/>
      <c r="I362" s="26" t="s">
        <v>777</v>
      </c>
      <c r="J362" s="26" t="s">
        <v>12</v>
      </c>
      <c r="K362" s="24" t="s">
        <v>51</v>
      </c>
      <c r="L362" s="24"/>
      <c r="M362" s="24" t="s">
        <v>57</v>
      </c>
      <c r="N362" s="24"/>
      <c r="O362" s="24" t="s">
        <v>969</v>
      </c>
      <c r="P362" s="57"/>
      <c r="Q362" s="51">
        <f t="shared" si="5"/>
        <v>1090429300</v>
      </c>
      <c r="R362" s="24">
        <v>31101</v>
      </c>
      <c r="S362" s="24" t="s">
        <v>970</v>
      </c>
      <c r="T362" s="24">
        <v>1023</v>
      </c>
    </row>
    <row r="363" spans="1:20" ht="76.5">
      <c r="A363" s="24">
        <v>360</v>
      </c>
      <c r="B363" s="25">
        <v>30412929</v>
      </c>
      <c r="C363" s="26" t="s">
        <v>971</v>
      </c>
      <c r="D363" s="27">
        <v>30</v>
      </c>
      <c r="E363" s="55">
        <v>1200</v>
      </c>
      <c r="F363" s="53">
        <v>400000</v>
      </c>
      <c r="G363" s="25">
        <v>68</v>
      </c>
      <c r="H363" s="25">
        <v>68</v>
      </c>
      <c r="I363" s="26" t="s">
        <v>455</v>
      </c>
      <c r="J363" s="26" t="s">
        <v>10</v>
      </c>
      <c r="K363" s="24" t="s">
        <v>5</v>
      </c>
      <c r="L363" s="24"/>
      <c r="M363" s="24" t="s">
        <v>57</v>
      </c>
      <c r="N363" s="24"/>
      <c r="O363" s="24" t="s">
        <v>972</v>
      </c>
      <c r="P363" s="57">
        <v>100</v>
      </c>
      <c r="Q363" s="51">
        <f t="shared" si="5"/>
        <v>120000</v>
      </c>
      <c r="R363" s="24">
        <v>2898152</v>
      </c>
      <c r="S363" s="24" t="s">
        <v>694</v>
      </c>
      <c r="T363" s="24">
        <v>29016</v>
      </c>
    </row>
    <row r="364" spans="1:20" ht="102">
      <c r="A364" s="24">
        <v>361</v>
      </c>
      <c r="B364" s="25">
        <v>30436405</v>
      </c>
      <c r="C364" s="26" t="s">
        <v>973</v>
      </c>
      <c r="D364" s="27">
        <v>30</v>
      </c>
      <c r="E364" s="55"/>
      <c r="F364" s="53">
        <v>250000</v>
      </c>
      <c r="G364" s="25">
        <v>30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7"/>
      <c r="Q364" s="51">
        <f t="shared" si="5"/>
        <v>75000</v>
      </c>
      <c r="R364" s="24">
        <v>19270</v>
      </c>
      <c r="S364" s="24" t="s">
        <v>110</v>
      </c>
      <c r="T364" s="24">
        <v>3028</v>
      </c>
    </row>
    <row r="365" spans="1:20" ht="51">
      <c r="A365" s="24">
        <v>362</v>
      </c>
      <c r="B365" s="25">
        <v>30526100</v>
      </c>
      <c r="C365" s="26" t="s">
        <v>975</v>
      </c>
      <c r="D365" s="27">
        <v>27.367</v>
      </c>
      <c r="E365" s="55"/>
      <c r="F365" s="53">
        <v>425843</v>
      </c>
      <c r="G365" s="25">
        <v>40</v>
      </c>
      <c r="H365" s="25"/>
      <c r="I365" s="26" t="s">
        <v>509</v>
      </c>
      <c r="J365" s="26" t="s">
        <v>12</v>
      </c>
      <c r="K365" s="24" t="s">
        <v>156</v>
      </c>
      <c r="L365" s="24"/>
      <c r="M365" s="24"/>
      <c r="N365" s="24"/>
      <c r="O365" s="24" t="s">
        <v>976</v>
      </c>
      <c r="P365" s="57"/>
      <c r="Q365" s="51">
        <f t="shared" si="5"/>
        <v>116540.45381</v>
      </c>
      <c r="R365" s="24">
        <v>19270</v>
      </c>
      <c r="S365" s="24" t="s">
        <v>977</v>
      </c>
      <c r="T365" s="24">
        <v>99011</v>
      </c>
    </row>
    <row r="366" spans="1:20" ht="51">
      <c r="A366" s="24">
        <v>363</v>
      </c>
      <c r="B366" s="25">
        <v>30556266</v>
      </c>
      <c r="C366" s="26" t="s">
        <v>978</v>
      </c>
      <c r="D366" s="27">
        <v>100</v>
      </c>
      <c r="E366" s="55"/>
      <c r="F366" s="53">
        <v>108380</v>
      </c>
      <c r="G366" s="25">
        <v>14</v>
      </c>
      <c r="H366" s="25"/>
      <c r="I366" s="26" t="s">
        <v>1175</v>
      </c>
      <c r="J366" s="26" t="s">
        <v>12</v>
      </c>
      <c r="K366" s="24" t="s">
        <v>44</v>
      </c>
      <c r="L366" s="24"/>
      <c r="M366" s="24" t="s">
        <v>65</v>
      </c>
      <c r="N366" s="24" t="s">
        <v>45</v>
      </c>
      <c r="O366" s="24" t="s">
        <v>979</v>
      </c>
      <c r="P366" s="57"/>
      <c r="Q366" s="51">
        <f t="shared" si="5"/>
        <v>108380</v>
      </c>
      <c r="R366" s="24">
        <v>37471933</v>
      </c>
      <c r="S366" s="24" t="s">
        <v>107</v>
      </c>
      <c r="T366" s="24">
        <v>84205</v>
      </c>
    </row>
    <row r="367" spans="1:20" ht="51">
      <c r="A367" s="24">
        <v>364</v>
      </c>
      <c r="B367" s="25">
        <v>30576921</v>
      </c>
      <c r="C367" s="26" t="s">
        <v>980</v>
      </c>
      <c r="D367" s="27">
        <v>100</v>
      </c>
      <c r="E367" s="55">
        <v>540000</v>
      </c>
      <c r="F367" s="53">
        <v>2700000</v>
      </c>
      <c r="G367" s="25">
        <v>30</v>
      </c>
      <c r="H367" s="25"/>
      <c r="I367" s="26" t="s">
        <v>309</v>
      </c>
      <c r="J367" s="26" t="s">
        <v>12</v>
      </c>
      <c r="K367" s="24" t="s">
        <v>44</v>
      </c>
      <c r="L367" s="24"/>
      <c r="M367" s="24" t="s">
        <v>57</v>
      </c>
      <c r="N367" s="24"/>
      <c r="O367" s="24" t="s">
        <v>981</v>
      </c>
      <c r="P367" s="57"/>
      <c r="Q367" s="51">
        <f t="shared" si="5"/>
        <v>2700000</v>
      </c>
      <c r="R367" s="24">
        <v>37472062</v>
      </c>
      <c r="S367" s="24" t="s">
        <v>160</v>
      </c>
      <c r="T367" s="24">
        <v>1103</v>
      </c>
    </row>
    <row r="368" spans="1:20" ht="63.75">
      <c r="A368" s="24">
        <v>365</v>
      </c>
      <c r="B368" s="25">
        <v>30634768</v>
      </c>
      <c r="C368" s="26" t="s">
        <v>982</v>
      </c>
      <c r="D368" s="27">
        <v>92.27163236</v>
      </c>
      <c r="E368" s="55">
        <v>824340</v>
      </c>
      <c r="F368" s="53">
        <v>8933840</v>
      </c>
      <c r="G368" s="25">
        <v>30</v>
      </c>
      <c r="H368" s="25">
        <v>30</v>
      </c>
      <c r="I368" s="26" t="s">
        <v>56</v>
      </c>
      <c r="J368" s="26" t="s">
        <v>10</v>
      </c>
      <c r="K368" s="24" t="s">
        <v>5</v>
      </c>
      <c r="L368" s="24"/>
      <c r="M368" s="24" t="s">
        <v>57</v>
      </c>
      <c r="N368" s="24"/>
      <c r="O368" s="24" t="s">
        <v>983</v>
      </c>
      <c r="P368" s="57">
        <v>10</v>
      </c>
      <c r="Q368" s="51">
        <f t="shared" si="5"/>
        <v>8243400.000430623</v>
      </c>
      <c r="R368" s="24">
        <v>19030825</v>
      </c>
      <c r="S368" s="24" t="s">
        <v>970</v>
      </c>
      <c r="T368" s="24">
        <v>22252</v>
      </c>
    </row>
    <row r="369" spans="1:20" ht="51">
      <c r="A369" s="24">
        <v>366</v>
      </c>
      <c r="B369" s="25">
        <v>30640216</v>
      </c>
      <c r="C369" s="26" t="s">
        <v>984</v>
      </c>
      <c r="D369" s="27">
        <v>100</v>
      </c>
      <c r="E369" s="55">
        <v>29724000</v>
      </c>
      <c r="F369" s="53">
        <v>29724000</v>
      </c>
      <c r="G369" s="25">
        <v>59</v>
      </c>
      <c r="H369" s="25">
        <v>99</v>
      </c>
      <c r="I369" s="26" t="s">
        <v>38</v>
      </c>
      <c r="J369" s="26" t="s">
        <v>10</v>
      </c>
      <c r="K369" s="24" t="s">
        <v>6</v>
      </c>
      <c r="L369" s="24" t="s">
        <v>165</v>
      </c>
      <c r="M369" s="24" t="s">
        <v>65</v>
      </c>
      <c r="N369" s="24"/>
      <c r="O369" s="24" t="s">
        <v>985</v>
      </c>
      <c r="P369" s="57">
        <v>1</v>
      </c>
      <c r="Q369" s="51">
        <f t="shared" si="5"/>
        <v>29724000</v>
      </c>
      <c r="R369" s="24">
        <v>32945</v>
      </c>
      <c r="S369" s="24" t="s">
        <v>986</v>
      </c>
      <c r="T369" s="24">
        <v>41600</v>
      </c>
    </row>
    <row r="370" spans="1:20" ht="51">
      <c r="A370" s="24">
        <v>367</v>
      </c>
      <c r="B370" s="25">
        <v>30675977</v>
      </c>
      <c r="C370" s="26" t="s">
        <v>987</v>
      </c>
      <c r="D370" s="27">
        <v>10.067</v>
      </c>
      <c r="E370" s="55"/>
      <c r="F370" s="53">
        <v>750000</v>
      </c>
      <c r="G370" s="25">
        <v>30</v>
      </c>
      <c r="H370" s="25"/>
      <c r="I370" s="26" t="s">
        <v>509</v>
      </c>
      <c r="J370" s="26" t="s">
        <v>12</v>
      </c>
      <c r="K370" s="24" t="s">
        <v>156</v>
      </c>
      <c r="L370" s="24"/>
      <c r="M370" s="24"/>
      <c r="N370" s="24"/>
      <c r="O370" s="24" t="s">
        <v>988</v>
      </c>
      <c r="P370" s="57"/>
      <c r="Q370" s="51">
        <f t="shared" si="5"/>
        <v>75502.5</v>
      </c>
      <c r="R370" s="24">
        <v>19270</v>
      </c>
      <c r="S370" s="24" t="s">
        <v>989</v>
      </c>
      <c r="T370" s="24">
        <v>2088</v>
      </c>
    </row>
    <row r="371" spans="1:20" ht="76.5">
      <c r="A371" s="24">
        <v>368</v>
      </c>
      <c r="B371" s="25">
        <v>30691941</v>
      </c>
      <c r="C371" s="26" t="s">
        <v>990</v>
      </c>
      <c r="D371" s="27">
        <v>50.99954794</v>
      </c>
      <c r="E371" s="55"/>
      <c r="F371" s="53">
        <v>39818</v>
      </c>
      <c r="G371" s="25">
        <v>43</v>
      </c>
      <c r="H371" s="25">
        <v>65</v>
      </c>
      <c r="I371" s="26" t="s">
        <v>286</v>
      </c>
      <c r="J371" s="26" t="s">
        <v>10</v>
      </c>
      <c r="K371" s="24" t="s">
        <v>156</v>
      </c>
      <c r="L371" s="24"/>
      <c r="M371" s="24"/>
      <c r="N371" s="24"/>
      <c r="O371" s="24" t="s">
        <v>991</v>
      </c>
      <c r="P371" s="57"/>
      <c r="Q371" s="51">
        <f t="shared" si="5"/>
        <v>20306.9999987492</v>
      </c>
      <c r="R371" s="24">
        <v>21295778</v>
      </c>
      <c r="S371" s="24" t="s">
        <v>992</v>
      </c>
      <c r="T371" s="24">
        <v>95000</v>
      </c>
    </row>
    <row r="372" spans="1:20" ht="51">
      <c r="A372" s="24">
        <v>369</v>
      </c>
      <c r="B372" s="25">
        <v>30722314</v>
      </c>
      <c r="C372" s="26" t="s">
        <v>1187</v>
      </c>
      <c r="D372" s="27">
        <v>50</v>
      </c>
      <c r="E372" s="55">
        <v>140181999</v>
      </c>
      <c r="F372" s="53">
        <v>70091000</v>
      </c>
      <c r="G372" s="25">
        <v>30</v>
      </c>
      <c r="H372" s="25"/>
      <c r="I372" s="26" t="s">
        <v>915</v>
      </c>
      <c r="J372" s="26" t="s">
        <v>12</v>
      </c>
      <c r="K372" s="24" t="s">
        <v>44</v>
      </c>
      <c r="L372" s="24"/>
      <c r="M372" s="24" t="s">
        <v>39</v>
      </c>
      <c r="N372" s="24" t="s">
        <v>45</v>
      </c>
      <c r="O372" s="24" t="s">
        <v>916</v>
      </c>
      <c r="P372" s="57">
        <v>0.25</v>
      </c>
      <c r="Q372" s="51">
        <f t="shared" si="5"/>
        <v>35045500</v>
      </c>
      <c r="R372" s="24">
        <v>41482</v>
      </c>
      <c r="S372" s="24" t="s">
        <v>649</v>
      </c>
      <c r="T372" s="24">
        <v>2099</v>
      </c>
    </row>
    <row r="373" spans="1:20" ht="38.25">
      <c r="A373" s="24">
        <v>370</v>
      </c>
      <c r="B373" s="25">
        <v>30777667</v>
      </c>
      <c r="C373" s="26" t="s">
        <v>993</v>
      </c>
      <c r="D373" s="27">
        <v>100</v>
      </c>
      <c r="E373" s="55">
        <v>14896229</v>
      </c>
      <c r="F373" s="53">
        <v>7448114.5</v>
      </c>
      <c r="G373" s="25">
        <v>30</v>
      </c>
      <c r="H373" s="25">
        <v>99</v>
      </c>
      <c r="I373" s="26" t="s">
        <v>38</v>
      </c>
      <c r="J373" s="26" t="s">
        <v>10</v>
      </c>
      <c r="K373" s="24" t="s">
        <v>583</v>
      </c>
      <c r="L373" s="24" t="s">
        <v>165</v>
      </c>
      <c r="M373" s="24" t="s">
        <v>65</v>
      </c>
      <c r="N373" s="24"/>
      <c r="O373" s="24" t="s">
        <v>994</v>
      </c>
      <c r="P373" s="57">
        <v>0.5</v>
      </c>
      <c r="Q373" s="51">
        <f t="shared" si="5"/>
        <v>7448114.5</v>
      </c>
      <c r="R373" s="24">
        <v>32945</v>
      </c>
      <c r="S373" s="24" t="s">
        <v>995</v>
      </c>
      <c r="T373" s="24">
        <v>3151</v>
      </c>
    </row>
    <row r="374" spans="1:20" ht="63.75">
      <c r="A374" s="24">
        <v>371</v>
      </c>
      <c r="B374" s="25">
        <v>30832888</v>
      </c>
      <c r="C374" s="26" t="s">
        <v>996</v>
      </c>
      <c r="D374" s="27">
        <v>50.00000118</v>
      </c>
      <c r="E374" s="55">
        <v>612153331</v>
      </c>
      <c r="F374" s="53">
        <v>306076658.25</v>
      </c>
      <c r="G374" s="25">
        <v>14</v>
      </c>
      <c r="H374" s="25">
        <v>14</v>
      </c>
      <c r="I374" s="26" t="s">
        <v>63</v>
      </c>
      <c r="J374" s="26" t="s">
        <v>10</v>
      </c>
      <c r="K374" s="24" t="s">
        <v>6</v>
      </c>
      <c r="L374" s="24"/>
      <c r="M374" s="24" t="s">
        <v>39</v>
      </c>
      <c r="N374" s="24"/>
      <c r="O374" s="24" t="s">
        <v>997</v>
      </c>
      <c r="P374" s="57">
        <v>0.25</v>
      </c>
      <c r="Q374" s="51">
        <f t="shared" si="5"/>
        <v>153038332.73670456</v>
      </c>
      <c r="R374" s="24">
        <v>13511245</v>
      </c>
      <c r="S374" s="24" t="s">
        <v>986</v>
      </c>
      <c r="T374" s="24">
        <v>87535</v>
      </c>
    </row>
    <row r="375" spans="1:20" ht="51">
      <c r="A375" s="24">
        <v>372</v>
      </c>
      <c r="B375" s="25">
        <v>30954664</v>
      </c>
      <c r="C375" s="26" t="s">
        <v>998</v>
      </c>
      <c r="D375" s="27">
        <v>15.854</v>
      </c>
      <c r="E375" s="55">
        <v>13</v>
      </c>
      <c r="F375" s="53">
        <v>410000</v>
      </c>
      <c r="G375" s="25">
        <v>63</v>
      </c>
      <c r="H375" s="25"/>
      <c r="I375" s="26" t="s">
        <v>509</v>
      </c>
      <c r="J375" s="26" t="s">
        <v>12</v>
      </c>
      <c r="K375" s="24" t="s">
        <v>44</v>
      </c>
      <c r="L375" s="24"/>
      <c r="M375" s="24" t="s">
        <v>39</v>
      </c>
      <c r="N375" s="24"/>
      <c r="O375" s="24" t="s">
        <v>999</v>
      </c>
      <c r="P375" s="57">
        <v>5000</v>
      </c>
      <c r="Q375" s="51">
        <f t="shared" si="5"/>
        <v>65001.399999999994</v>
      </c>
      <c r="R375" s="24">
        <v>19270</v>
      </c>
      <c r="S375" s="24" t="s">
        <v>107</v>
      </c>
      <c r="T375" s="24">
        <v>61072</v>
      </c>
    </row>
    <row r="376" spans="1:20" ht="51">
      <c r="A376" s="24">
        <v>373</v>
      </c>
      <c r="B376" s="25">
        <v>30979940</v>
      </c>
      <c r="C376" s="26" t="s">
        <v>1000</v>
      </c>
      <c r="D376" s="27">
        <v>60</v>
      </c>
      <c r="E376" s="55"/>
      <c r="F376" s="53">
        <v>988145</v>
      </c>
      <c r="G376" s="25">
        <v>30</v>
      </c>
      <c r="H376" s="25"/>
      <c r="I376" s="26" t="s">
        <v>509</v>
      </c>
      <c r="J376" s="26" t="s">
        <v>12</v>
      </c>
      <c r="K376" s="24" t="s">
        <v>156</v>
      </c>
      <c r="L376" s="24"/>
      <c r="M376" s="24"/>
      <c r="N376" s="24"/>
      <c r="O376" s="24" t="s">
        <v>1001</v>
      </c>
      <c r="P376" s="57"/>
      <c r="Q376" s="51">
        <f t="shared" si="5"/>
        <v>592887</v>
      </c>
      <c r="R376" s="24">
        <v>19270</v>
      </c>
      <c r="S376" s="24" t="s">
        <v>1002</v>
      </c>
      <c r="T376" s="24">
        <v>4074</v>
      </c>
    </row>
    <row r="377" spans="1:20" ht="76.5">
      <c r="A377" s="24">
        <v>374</v>
      </c>
      <c r="B377" s="25">
        <v>31059536</v>
      </c>
      <c r="C377" s="26" t="s">
        <v>1003</v>
      </c>
      <c r="D377" s="27">
        <v>53.97361525</v>
      </c>
      <c r="E377" s="55">
        <v>4686882</v>
      </c>
      <c r="F377" s="53">
        <v>8683654</v>
      </c>
      <c r="G377" s="25">
        <v>43</v>
      </c>
      <c r="H377" s="25">
        <v>65</v>
      </c>
      <c r="I377" s="26" t="s">
        <v>286</v>
      </c>
      <c r="J377" s="26" t="s">
        <v>10</v>
      </c>
      <c r="K377" s="24" t="s">
        <v>5</v>
      </c>
      <c r="L377" s="24"/>
      <c r="M377" s="24" t="s">
        <v>57</v>
      </c>
      <c r="N377" s="24"/>
      <c r="O377" s="24" t="s">
        <v>1004</v>
      </c>
      <c r="P377" s="57">
        <v>1</v>
      </c>
      <c r="Q377" s="51">
        <f t="shared" si="5"/>
        <v>4686881.999601235</v>
      </c>
      <c r="R377" s="24">
        <v>21295778</v>
      </c>
      <c r="S377" s="24" t="s">
        <v>956</v>
      </c>
      <c r="T377" s="24">
        <v>95000</v>
      </c>
    </row>
    <row r="378" spans="1:20" ht="51">
      <c r="A378" s="24">
        <v>375</v>
      </c>
      <c r="B378" s="25">
        <v>31106596</v>
      </c>
      <c r="C378" s="42" t="s">
        <v>1165</v>
      </c>
      <c r="D378" s="27">
        <v>100</v>
      </c>
      <c r="E378" s="55">
        <v>19631373</v>
      </c>
      <c r="F378" s="53">
        <v>131922826.56</v>
      </c>
      <c r="G378" s="25">
        <v>30</v>
      </c>
      <c r="H378" s="25"/>
      <c r="I378" s="26" t="s">
        <v>424</v>
      </c>
      <c r="J378" s="26" t="s">
        <v>12</v>
      </c>
      <c r="K378" s="24" t="s">
        <v>51</v>
      </c>
      <c r="L378" s="24"/>
      <c r="M378" s="24" t="s">
        <v>52</v>
      </c>
      <c r="N378" s="24"/>
      <c r="O378" s="24" t="s">
        <v>1005</v>
      </c>
      <c r="P378" s="57">
        <v>6.72</v>
      </c>
      <c r="Q378" s="51">
        <f t="shared" si="5"/>
        <v>131922826.56</v>
      </c>
      <c r="R378" s="24">
        <v>12925</v>
      </c>
      <c r="S378" s="24" t="s">
        <v>1006</v>
      </c>
      <c r="T378" s="24">
        <v>3115</v>
      </c>
    </row>
    <row r="379" spans="1:20" ht="63.75">
      <c r="A379" s="24">
        <v>376</v>
      </c>
      <c r="B379" s="25">
        <v>31169745</v>
      </c>
      <c r="C379" s="26" t="s">
        <v>1007</v>
      </c>
      <c r="D379" s="27">
        <v>100</v>
      </c>
      <c r="E379" s="55">
        <v>2957182501</v>
      </c>
      <c r="F379" s="53">
        <v>739295625.25</v>
      </c>
      <c r="G379" s="25">
        <v>30</v>
      </c>
      <c r="H379" s="25"/>
      <c r="I379" s="42" t="s">
        <v>1161</v>
      </c>
      <c r="J379" s="26" t="s">
        <v>12</v>
      </c>
      <c r="K379" s="24" t="s">
        <v>44</v>
      </c>
      <c r="L379" s="24"/>
      <c r="M379" s="24" t="s">
        <v>39</v>
      </c>
      <c r="N379" s="24"/>
      <c r="O379" s="24" t="s">
        <v>1008</v>
      </c>
      <c r="P379" s="57">
        <v>0.25</v>
      </c>
      <c r="Q379" s="51">
        <f t="shared" si="5"/>
        <v>739295625.25</v>
      </c>
      <c r="R379" s="24">
        <v>37536031</v>
      </c>
      <c r="S379" s="24" t="s">
        <v>417</v>
      </c>
      <c r="T379" s="24">
        <v>3057</v>
      </c>
    </row>
    <row r="380" spans="1:20" ht="51">
      <c r="A380" s="24">
        <v>377</v>
      </c>
      <c r="B380" s="25">
        <v>31303997</v>
      </c>
      <c r="C380" s="26" t="s">
        <v>1009</v>
      </c>
      <c r="D380" s="27">
        <v>5</v>
      </c>
      <c r="E380" s="55"/>
      <c r="F380" s="53">
        <v>204000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7"/>
      <c r="Q380" s="51">
        <f t="shared" si="5"/>
        <v>10200</v>
      </c>
      <c r="R380" s="24">
        <v>19270</v>
      </c>
      <c r="S380" s="24" t="s">
        <v>107</v>
      </c>
      <c r="T380" s="24">
        <v>3150</v>
      </c>
    </row>
    <row r="381" spans="1:20" ht="51">
      <c r="A381" s="24">
        <v>378</v>
      </c>
      <c r="B381" s="25">
        <v>31304194</v>
      </c>
      <c r="C381" s="26" t="s">
        <v>1011</v>
      </c>
      <c r="D381" s="27">
        <v>20</v>
      </c>
      <c r="E381" s="55"/>
      <c r="F381" s="53">
        <v>2600000</v>
      </c>
      <c r="G381" s="25">
        <v>30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1012</v>
      </c>
      <c r="P381" s="57"/>
      <c r="Q381" s="51">
        <f t="shared" si="5"/>
        <v>520000</v>
      </c>
      <c r="R381" s="24">
        <v>19270</v>
      </c>
      <c r="S381" s="24" t="s">
        <v>1013</v>
      </c>
      <c r="T381" s="24">
        <v>3028</v>
      </c>
    </row>
    <row r="382" spans="1:20" ht="63.75">
      <c r="A382" s="24">
        <v>379</v>
      </c>
      <c r="B382" s="25">
        <v>31331757</v>
      </c>
      <c r="C382" s="26" t="s">
        <v>1014</v>
      </c>
      <c r="D382" s="27">
        <v>49.8</v>
      </c>
      <c r="E382" s="55"/>
      <c r="F382" s="53">
        <v>650000</v>
      </c>
      <c r="G382" s="25">
        <v>43</v>
      </c>
      <c r="H382" s="25"/>
      <c r="I382" s="26" t="s">
        <v>509</v>
      </c>
      <c r="J382" s="26" t="s">
        <v>12</v>
      </c>
      <c r="K382" s="24" t="s">
        <v>156</v>
      </c>
      <c r="L382" s="24"/>
      <c r="M382" s="24"/>
      <c r="N382" s="24"/>
      <c r="O382" s="24" t="s">
        <v>1015</v>
      </c>
      <c r="P382" s="57"/>
      <c r="Q382" s="51">
        <f t="shared" si="5"/>
        <v>323700</v>
      </c>
      <c r="R382" s="24">
        <v>19270</v>
      </c>
      <c r="S382" s="24" t="s">
        <v>107</v>
      </c>
      <c r="T382" s="24">
        <v>96500</v>
      </c>
    </row>
    <row r="383" spans="1:20" ht="38.25">
      <c r="A383" s="24">
        <v>380</v>
      </c>
      <c r="B383" s="25">
        <v>31349649</v>
      </c>
      <c r="C383" s="26" t="s">
        <v>1016</v>
      </c>
      <c r="D383" s="27">
        <v>25.1</v>
      </c>
      <c r="E383" s="55"/>
      <c r="F383" s="53">
        <v>18700</v>
      </c>
      <c r="G383" s="25">
        <v>30</v>
      </c>
      <c r="H383" s="25">
        <v>99</v>
      </c>
      <c r="I383" s="26" t="s">
        <v>38</v>
      </c>
      <c r="J383" s="26" t="s">
        <v>10</v>
      </c>
      <c r="K383" s="24" t="s">
        <v>156</v>
      </c>
      <c r="L383" s="24"/>
      <c r="M383" s="24"/>
      <c r="N383" s="24"/>
      <c r="O383" s="24" t="s">
        <v>1017</v>
      </c>
      <c r="P383" s="57"/>
      <c r="Q383" s="51">
        <f t="shared" si="5"/>
        <v>4693.7</v>
      </c>
      <c r="R383" s="24">
        <v>32945</v>
      </c>
      <c r="S383" s="24" t="s">
        <v>919</v>
      </c>
      <c r="T383" s="24">
        <v>3115</v>
      </c>
    </row>
    <row r="384" spans="1:20" ht="51">
      <c r="A384" s="24">
        <v>381</v>
      </c>
      <c r="B384" s="25">
        <v>31382309</v>
      </c>
      <c r="C384" s="26" t="s">
        <v>1018</v>
      </c>
      <c r="D384" s="27">
        <v>100</v>
      </c>
      <c r="E384" s="55">
        <v>3184800</v>
      </c>
      <c r="F384" s="53">
        <v>796200</v>
      </c>
      <c r="G384" s="25">
        <v>43</v>
      </c>
      <c r="H384" s="25">
        <v>43</v>
      </c>
      <c r="I384" s="26" t="s">
        <v>251</v>
      </c>
      <c r="J384" s="26" t="s">
        <v>10</v>
      </c>
      <c r="K384" s="24" t="s">
        <v>6</v>
      </c>
      <c r="L384" s="24"/>
      <c r="M384" s="24" t="s">
        <v>65</v>
      </c>
      <c r="N384" s="24"/>
      <c r="O384" s="24" t="s">
        <v>1019</v>
      </c>
      <c r="P384" s="57">
        <v>0.25</v>
      </c>
      <c r="Q384" s="51">
        <f t="shared" si="5"/>
        <v>796200</v>
      </c>
      <c r="R384" s="24">
        <v>36860</v>
      </c>
      <c r="S384" s="24" t="s">
        <v>1020</v>
      </c>
      <c r="T384" s="24">
        <v>97187</v>
      </c>
    </row>
    <row r="385" spans="1:20" ht="51">
      <c r="A385" s="24">
        <v>382</v>
      </c>
      <c r="B385" s="25">
        <v>31515477</v>
      </c>
      <c r="C385" s="26" t="s">
        <v>1021</v>
      </c>
      <c r="D385" s="27">
        <v>90</v>
      </c>
      <c r="E385" s="55"/>
      <c r="F385" s="53">
        <v>11800</v>
      </c>
      <c r="G385" s="25">
        <v>30</v>
      </c>
      <c r="H385" s="25"/>
      <c r="I385" s="26" t="s">
        <v>509</v>
      </c>
      <c r="J385" s="26" t="s">
        <v>12</v>
      </c>
      <c r="K385" s="24" t="s">
        <v>156</v>
      </c>
      <c r="L385" s="24"/>
      <c r="M385" s="24"/>
      <c r="N385" s="24"/>
      <c r="O385" s="24" t="s">
        <v>1022</v>
      </c>
      <c r="P385" s="57"/>
      <c r="Q385" s="51">
        <f t="shared" si="5"/>
        <v>10620</v>
      </c>
      <c r="R385" s="24">
        <v>19270</v>
      </c>
      <c r="S385" s="24" t="s">
        <v>909</v>
      </c>
      <c r="T385" s="24">
        <v>3113</v>
      </c>
    </row>
    <row r="386" spans="1:20" ht="51">
      <c r="A386" s="24">
        <v>383</v>
      </c>
      <c r="B386" s="25">
        <v>31582480</v>
      </c>
      <c r="C386" s="26" t="s">
        <v>1023</v>
      </c>
      <c r="D386" s="27">
        <v>30</v>
      </c>
      <c r="E386" s="55">
        <v>46200</v>
      </c>
      <c r="F386" s="53">
        <v>154000</v>
      </c>
      <c r="G386" s="25">
        <v>14</v>
      </c>
      <c r="H386" s="25"/>
      <c r="I386" s="26" t="s">
        <v>509</v>
      </c>
      <c r="J386" s="26" t="s">
        <v>12</v>
      </c>
      <c r="K386" s="24" t="s">
        <v>44</v>
      </c>
      <c r="L386" s="24"/>
      <c r="M386" s="24" t="s">
        <v>65</v>
      </c>
      <c r="N386" s="24"/>
      <c r="O386" s="24" t="s">
        <v>1024</v>
      </c>
      <c r="P386" s="57">
        <v>1</v>
      </c>
      <c r="Q386" s="51">
        <f t="shared" si="5"/>
        <v>46200</v>
      </c>
      <c r="R386" s="24">
        <v>19270</v>
      </c>
      <c r="S386" s="24" t="s">
        <v>1025</v>
      </c>
      <c r="T386" s="24">
        <v>83050</v>
      </c>
    </row>
    <row r="387" spans="1:20" ht="51">
      <c r="A387" s="24">
        <v>384</v>
      </c>
      <c r="B387" s="25">
        <v>31899285</v>
      </c>
      <c r="C387" s="26" t="s">
        <v>1026</v>
      </c>
      <c r="D387" s="27">
        <v>100</v>
      </c>
      <c r="E387" s="55">
        <v>1257366</v>
      </c>
      <c r="F387" s="53">
        <v>1257366000</v>
      </c>
      <c r="G387" s="25">
        <v>30</v>
      </c>
      <c r="H387" s="25"/>
      <c r="I387" s="26" t="s">
        <v>1185</v>
      </c>
      <c r="J387" s="26" t="s">
        <v>12</v>
      </c>
      <c r="K387" s="24" t="s">
        <v>51</v>
      </c>
      <c r="L387" s="24"/>
      <c r="M387" s="24"/>
      <c r="N387" s="24"/>
      <c r="O387" s="24" t="s">
        <v>1027</v>
      </c>
      <c r="P387" s="57">
        <v>1000</v>
      </c>
      <c r="Q387" s="51">
        <f aca="true" t="shared" si="6" ref="Q387:Q442">F387/100*D387</f>
        <v>1257366000</v>
      </c>
      <c r="R387" s="24">
        <v>18112</v>
      </c>
      <c r="S387" s="24" t="s">
        <v>54</v>
      </c>
      <c r="T387" s="24">
        <v>3150</v>
      </c>
    </row>
    <row r="388" spans="1:20" ht="51">
      <c r="A388" s="24">
        <v>385</v>
      </c>
      <c r="B388" s="25">
        <v>31934738</v>
      </c>
      <c r="C388" s="26" t="s">
        <v>1028</v>
      </c>
      <c r="D388" s="27">
        <v>45.983</v>
      </c>
      <c r="E388" s="55"/>
      <c r="F388" s="53">
        <v>533636</v>
      </c>
      <c r="G388" s="25">
        <v>40</v>
      </c>
      <c r="H388" s="25"/>
      <c r="I388" s="26" t="s">
        <v>509</v>
      </c>
      <c r="J388" s="26" t="s">
        <v>12</v>
      </c>
      <c r="K388" s="24" t="s">
        <v>156</v>
      </c>
      <c r="L388" s="24"/>
      <c r="M388" s="24"/>
      <c r="N388" s="24"/>
      <c r="O388" s="24" t="s">
        <v>1029</v>
      </c>
      <c r="P388" s="57"/>
      <c r="Q388" s="51">
        <f t="shared" si="6"/>
        <v>245381.84187999996</v>
      </c>
      <c r="R388" s="24">
        <v>19270</v>
      </c>
      <c r="S388" s="24" t="s">
        <v>110</v>
      </c>
      <c r="T388" s="24">
        <v>99011</v>
      </c>
    </row>
    <row r="389" spans="1:20" ht="63.75">
      <c r="A389" s="24">
        <v>386</v>
      </c>
      <c r="B389" s="25">
        <v>32043176</v>
      </c>
      <c r="C389" s="26" t="s">
        <v>1030</v>
      </c>
      <c r="D389" s="27">
        <v>50.1</v>
      </c>
      <c r="E389" s="55">
        <v>501</v>
      </c>
      <c r="F389" s="53">
        <v>210000</v>
      </c>
      <c r="G389" s="25">
        <v>30</v>
      </c>
      <c r="H389" s="25">
        <v>30</v>
      </c>
      <c r="I389" s="26" t="s">
        <v>56</v>
      </c>
      <c r="J389" s="26" t="s">
        <v>10</v>
      </c>
      <c r="K389" s="24" t="s">
        <v>5</v>
      </c>
      <c r="L389" s="24"/>
      <c r="M389" s="24" t="s">
        <v>57</v>
      </c>
      <c r="N389" s="24"/>
      <c r="O389" s="24" t="s">
        <v>1031</v>
      </c>
      <c r="P389" s="57"/>
      <c r="Q389" s="51">
        <f t="shared" si="6"/>
        <v>105210</v>
      </c>
      <c r="R389" s="24">
        <v>19030825</v>
      </c>
      <c r="S389" s="24" t="s">
        <v>893</v>
      </c>
      <c r="T389" s="24">
        <v>3039</v>
      </c>
    </row>
    <row r="390" spans="1:20" ht="89.25">
      <c r="A390" s="24">
        <v>387</v>
      </c>
      <c r="B390" s="25">
        <v>32043265</v>
      </c>
      <c r="C390" s="26" t="s">
        <v>1032</v>
      </c>
      <c r="D390" s="27">
        <v>12.24</v>
      </c>
      <c r="E390" s="55"/>
      <c r="F390" s="53">
        <v>68750</v>
      </c>
      <c r="G390" s="25">
        <v>30</v>
      </c>
      <c r="H390" s="25"/>
      <c r="I390" s="26" t="s">
        <v>509</v>
      </c>
      <c r="J390" s="26" t="s">
        <v>12</v>
      </c>
      <c r="K390" s="24" t="s">
        <v>156</v>
      </c>
      <c r="L390" s="24"/>
      <c r="M390" s="24"/>
      <c r="N390" s="24"/>
      <c r="O390" s="24" t="s">
        <v>1033</v>
      </c>
      <c r="P390" s="57"/>
      <c r="Q390" s="51">
        <f t="shared" si="6"/>
        <v>8415</v>
      </c>
      <c r="R390" s="24">
        <v>19270</v>
      </c>
      <c r="S390" s="24" t="s">
        <v>107</v>
      </c>
      <c r="T390" s="24">
        <v>3028</v>
      </c>
    </row>
    <row r="391" spans="1:20" ht="63.75">
      <c r="A391" s="24">
        <v>388</v>
      </c>
      <c r="B391" s="25">
        <v>32255274</v>
      </c>
      <c r="C391" s="26" t="s">
        <v>1034</v>
      </c>
      <c r="D391" s="27">
        <v>25.10000009</v>
      </c>
      <c r="E391" s="55"/>
      <c r="F391" s="53">
        <v>513264450</v>
      </c>
      <c r="G391" s="25">
        <v>14</v>
      </c>
      <c r="H391" s="25">
        <v>14</v>
      </c>
      <c r="I391" s="26" t="s">
        <v>63</v>
      </c>
      <c r="J391" s="26" t="s">
        <v>10</v>
      </c>
      <c r="K391" s="24" t="s">
        <v>156</v>
      </c>
      <c r="L391" s="24"/>
      <c r="M391" s="24"/>
      <c r="N391" s="24"/>
      <c r="O391" s="24" t="s">
        <v>1035</v>
      </c>
      <c r="P391" s="57"/>
      <c r="Q391" s="51">
        <f t="shared" si="6"/>
        <v>128829377.41193801</v>
      </c>
      <c r="R391" s="24">
        <v>13511245</v>
      </c>
      <c r="S391" s="24" t="s">
        <v>1036</v>
      </c>
      <c r="T391" s="24">
        <v>87510</v>
      </c>
    </row>
    <row r="392" spans="1:20" ht="51">
      <c r="A392" s="24">
        <v>389</v>
      </c>
      <c r="B392" s="25">
        <v>32359108</v>
      </c>
      <c r="C392" s="26" t="s">
        <v>1037</v>
      </c>
      <c r="D392" s="27">
        <v>100</v>
      </c>
      <c r="E392" s="55">
        <v>154027200</v>
      </c>
      <c r="F392" s="53">
        <v>385068000</v>
      </c>
      <c r="G392" s="25">
        <v>9</v>
      </c>
      <c r="H392" s="25"/>
      <c r="I392" s="26" t="s">
        <v>1175</v>
      </c>
      <c r="J392" s="26" t="s">
        <v>12</v>
      </c>
      <c r="K392" s="24" t="s">
        <v>44</v>
      </c>
      <c r="L392" s="24"/>
      <c r="M392" s="24" t="s">
        <v>39</v>
      </c>
      <c r="N392" s="24"/>
      <c r="O392" s="24" t="s">
        <v>1038</v>
      </c>
      <c r="P392" s="57">
        <v>0.25</v>
      </c>
      <c r="Q392" s="51">
        <f t="shared" si="6"/>
        <v>385068000</v>
      </c>
      <c r="R392" s="24">
        <v>37471933</v>
      </c>
      <c r="S392" s="24" t="s">
        <v>113</v>
      </c>
      <c r="T392" s="24">
        <v>93100</v>
      </c>
    </row>
    <row r="393" spans="1:20" ht="76.5">
      <c r="A393" s="24">
        <v>390</v>
      </c>
      <c r="B393" s="25">
        <v>32417960</v>
      </c>
      <c r="C393" s="26" t="s">
        <v>1039</v>
      </c>
      <c r="D393" s="27">
        <v>37.2282719</v>
      </c>
      <c r="E393" s="55">
        <v>210903000</v>
      </c>
      <c r="F393" s="53">
        <v>566513000</v>
      </c>
      <c r="G393" s="25">
        <v>43</v>
      </c>
      <c r="H393" s="25">
        <v>65</v>
      </c>
      <c r="I393" s="26" t="s">
        <v>286</v>
      </c>
      <c r="J393" s="26" t="s">
        <v>10</v>
      </c>
      <c r="K393" s="24" t="s">
        <v>6</v>
      </c>
      <c r="L393" s="24"/>
      <c r="M393" s="24" t="s">
        <v>39</v>
      </c>
      <c r="N393" s="24"/>
      <c r="O393" s="24" t="s">
        <v>1040</v>
      </c>
      <c r="P393" s="57">
        <v>1</v>
      </c>
      <c r="Q393" s="51">
        <f t="shared" si="6"/>
        <v>210902999.98884702</v>
      </c>
      <c r="R393" s="24">
        <v>21295778</v>
      </c>
      <c r="S393" s="24" t="s">
        <v>795</v>
      </c>
      <c r="T393" s="24">
        <v>95493</v>
      </c>
    </row>
    <row r="394" spans="1:20" ht="38.25">
      <c r="A394" s="24">
        <v>391</v>
      </c>
      <c r="B394" s="25">
        <v>32458441</v>
      </c>
      <c r="C394" s="26" t="s">
        <v>1041</v>
      </c>
      <c r="D394" s="27">
        <v>50.99903796</v>
      </c>
      <c r="E394" s="55"/>
      <c r="F394" s="53">
        <v>270260</v>
      </c>
      <c r="G394" s="25">
        <v>14</v>
      </c>
      <c r="H394" s="25">
        <v>99</v>
      </c>
      <c r="I394" s="26" t="s">
        <v>38</v>
      </c>
      <c r="J394" s="26" t="s">
        <v>10</v>
      </c>
      <c r="K394" s="24" t="s">
        <v>5</v>
      </c>
      <c r="L394" s="24"/>
      <c r="M394" s="24" t="s">
        <v>52</v>
      </c>
      <c r="N394" s="24"/>
      <c r="O394" s="24" t="s">
        <v>1042</v>
      </c>
      <c r="P394" s="57"/>
      <c r="Q394" s="51">
        <f t="shared" si="6"/>
        <v>137829.999990696</v>
      </c>
      <c r="R394" s="24">
        <v>32945</v>
      </c>
      <c r="S394" s="24" t="s">
        <v>441</v>
      </c>
      <c r="T394" s="24">
        <v>83000</v>
      </c>
    </row>
    <row r="395" spans="1:20" ht="76.5">
      <c r="A395" s="24">
        <v>392</v>
      </c>
      <c r="B395" s="25">
        <v>32499713</v>
      </c>
      <c r="C395" s="26" t="s">
        <v>1043</v>
      </c>
      <c r="D395" s="27">
        <v>25.00100476</v>
      </c>
      <c r="E395" s="55">
        <v>1069947</v>
      </c>
      <c r="F395" s="53">
        <v>4279616</v>
      </c>
      <c r="G395" s="25">
        <v>43</v>
      </c>
      <c r="H395" s="25">
        <v>65</v>
      </c>
      <c r="I395" s="26" t="s">
        <v>286</v>
      </c>
      <c r="J395" s="26" t="s">
        <v>10</v>
      </c>
      <c r="K395" s="24" t="s">
        <v>5</v>
      </c>
      <c r="L395" s="24"/>
      <c r="M395" s="24"/>
      <c r="N395" s="24"/>
      <c r="O395" s="24" t="s">
        <v>1044</v>
      </c>
      <c r="P395" s="57">
        <v>1</v>
      </c>
      <c r="Q395" s="51">
        <f t="shared" si="6"/>
        <v>1069946.9998697217</v>
      </c>
      <c r="R395" s="24">
        <v>21295778</v>
      </c>
      <c r="S395" s="24" t="s">
        <v>465</v>
      </c>
      <c r="T395" s="24">
        <v>95001</v>
      </c>
    </row>
    <row r="396" spans="1:20" ht="51">
      <c r="A396" s="24">
        <v>393</v>
      </c>
      <c r="B396" s="25">
        <v>32525800</v>
      </c>
      <c r="C396" s="26" t="s">
        <v>1045</v>
      </c>
      <c r="D396" s="27">
        <v>41</v>
      </c>
      <c r="E396" s="55"/>
      <c r="F396" s="53">
        <v>18500</v>
      </c>
      <c r="G396" s="25">
        <v>30</v>
      </c>
      <c r="H396" s="25"/>
      <c r="I396" s="26" t="s">
        <v>509</v>
      </c>
      <c r="J396" s="26" t="s">
        <v>12</v>
      </c>
      <c r="K396" s="24" t="s">
        <v>156</v>
      </c>
      <c r="L396" s="24"/>
      <c r="M396" s="24"/>
      <c r="N396" s="24"/>
      <c r="O396" s="24" t="s">
        <v>1046</v>
      </c>
      <c r="P396" s="57"/>
      <c r="Q396" s="51">
        <f t="shared" si="6"/>
        <v>7585</v>
      </c>
      <c r="R396" s="24">
        <v>19270</v>
      </c>
      <c r="S396" s="24" t="s">
        <v>1047</v>
      </c>
      <c r="T396" s="24">
        <v>3039</v>
      </c>
    </row>
    <row r="397" spans="1:20" ht="51">
      <c r="A397" s="24">
        <v>394</v>
      </c>
      <c r="B397" s="25">
        <v>32557330</v>
      </c>
      <c r="C397" s="26" t="s">
        <v>1048</v>
      </c>
      <c r="D397" s="27">
        <v>50.99828865</v>
      </c>
      <c r="E397" s="55">
        <v>35760</v>
      </c>
      <c r="F397" s="53">
        <v>7012000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 t="s">
        <v>57</v>
      </c>
      <c r="N397" s="24"/>
      <c r="O397" s="24" t="s">
        <v>1049</v>
      </c>
      <c r="P397" s="57">
        <v>100</v>
      </c>
      <c r="Q397" s="51">
        <f t="shared" si="6"/>
        <v>3576000.000138</v>
      </c>
      <c r="R397" s="24">
        <v>32945</v>
      </c>
      <c r="S397" s="24" t="s">
        <v>1050</v>
      </c>
      <c r="T397" s="24">
        <v>1601</v>
      </c>
    </row>
    <row r="398" spans="1:20" ht="38.25">
      <c r="A398" s="24">
        <v>395</v>
      </c>
      <c r="B398" s="25">
        <v>32557832</v>
      </c>
      <c r="C398" s="26" t="s">
        <v>1051</v>
      </c>
      <c r="D398" s="27">
        <v>33.33</v>
      </c>
      <c r="E398" s="55"/>
      <c r="F398" s="53">
        <v>1504930</v>
      </c>
      <c r="G398" s="25">
        <v>30</v>
      </c>
      <c r="H398" s="25">
        <v>99</v>
      </c>
      <c r="I398" s="26" t="s">
        <v>38</v>
      </c>
      <c r="J398" s="26" t="s">
        <v>10</v>
      </c>
      <c r="K398" s="24" t="s">
        <v>5</v>
      </c>
      <c r="L398" s="24"/>
      <c r="M398" s="24"/>
      <c r="N398" s="24"/>
      <c r="O398" s="24" t="s">
        <v>1052</v>
      </c>
      <c r="P398" s="57"/>
      <c r="Q398" s="51">
        <f t="shared" si="6"/>
        <v>501593.16899999994</v>
      </c>
      <c r="R398" s="24">
        <v>32945</v>
      </c>
      <c r="S398" s="24" t="s">
        <v>1053</v>
      </c>
      <c r="T398" s="24">
        <v>3115</v>
      </c>
    </row>
    <row r="399" spans="1:20" ht="51">
      <c r="A399" s="24">
        <v>396</v>
      </c>
      <c r="B399" s="25">
        <v>32912343</v>
      </c>
      <c r="C399" s="26" t="s">
        <v>1054</v>
      </c>
      <c r="D399" s="27">
        <v>25</v>
      </c>
      <c r="E399" s="55"/>
      <c r="F399" s="53">
        <v>26649.5</v>
      </c>
      <c r="G399" s="25">
        <v>30</v>
      </c>
      <c r="H399" s="25"/>
      <c r="I399" s="26" t="s">
        <v>1055</v>
      </c>
      <c r="J399" s="26" t="s">
        <v>12</v>
      </c>
      <c r="K399" s="24" t="s">
        <v>156</v>
      </c>
      <c r="L399" s="24"/>
      <c r="M399" s="24"/>
      <c r="N399" s="24"/>
      <c r="O399" s="24" t="s">
        <v>1056</v>
      </c>
      <c r="P399" s="57"/>
      <c r="Q399" s="51">
        <f t="shared" si="6"/>
        <v>6662.375</v>
      </c>
      <c r="R399" s="24">
        <v>32684</v>
      </c>
      <c r="S399" s="24" t="s">
        <v>989</v>
      </c>
      <c r="T399" s="24">
        <v>2088</v>
      </c>
    </row>
    <row r="400" spans="1:20" ht="51">
      <c r="A400" s="24">
        <v>397</v>
      </c>
      <c r="B400" s="25">
        <v>32958241</v>
      </c>
      <c r="C400" s="26" t="s">
        <v>1057</v>
      </c>
      <c r="D400" s="27">
        <v>51.00019512</v>
      </c>
      <c r="E400" s="55">
        <v>130668</v>
      </c>
      <c r="F400" s="53">
        <v>256250</v>
      </c>
      <c r="G400" s="25">
        <v>30</v>
      </c>
      <c r="H400" s="25">
        <v>99</v>
      </c>
      <c r="I400" s="26" t="s">
        <v>38</v>
      </c>
      <c r="J400" s="26" t="s">
        <v>10</v>
      </c>
      <c r="K400" s="24" t="s">
        <v>5</v>
      </c>
      <c r="L400" s="24"/>
      <c r="M400" s="24"/>
      <c r="N400" s="24"/>
      <c r="O400" s="24" t="s">
        <v>1058</v>
      </c>
      <c r="P400" s="57"/>
      <c r="Q400" s="51">
        <f t="shared" si="6"/>
        <v>130687.999995</v>
      </c>
      <c r="R400" s="24">
        <v>32945</v>
      </c>
      <c r="S400" s="24" t="s">
        <v>481</v>
      </c>
      <c r="T400" s="24">
        <v>2140</v>
      </c>
    </row>
    <row r="401" spans="1:20" ht="51">
      <c r="A401" s="24">
        <v>398</v>
      </c>
      <c r="B401" s="25">
        <v>32984271</v>
      </c>
      <c r="C401" s="26" t="s">
        <v>1059</v>
      </c>
      <c r="D401" s="27">
        <v>100</v>
      </c>
      <c r="E401" s="55">
        <v>9831180093</v>
      </c>
      <c r="F401" s="53">
        <v>9831180093</v>
      </c>
      <c r="G401" s="25">
        <v>30</v>
      </c>
      <c r="H401" s="25"/>
      <c r="I401" s="26" t="s">
        <v>1175</v>
      </c>
      <c r="J401" s="26" t="s">
        <v>12</v>
      </c>
      <c r="K401" s="24" t="s">
        <v>51</v>
      </c>
      <c r="L401" s="24"/>
      <c r="M401" s="24"/>
      <c r="N401" s="24"/>
      <c r="O401" s="24" t="s">
        <v>1060</v>
      </c>
      <c r="P401" s="57"/>
      <c r="Q401" s="51">
        <f t="shared" si="6"/>
        <v>9831180093</v>
      </c>
      <c r="R401" s="24">
        <v>13741</v>
      </c>
      <c r="S401" s="24" t="s">
        <v>956</v>
      </c>
      <c r="T401" s="24">
        <v>1601</v>
      </c>
    </row>
    <row r="402" spans="1:20" ht="51">
      <c r="A402" s="24">
        <v>399</v>
      </c>
      <c r="B402" s="25">
        <v>33049493</v>
      </c>
      <c r="C402" s="26" t="s">
        <v>1061</v>
      </c>
      <c r="D402" s="27">
        <v>100</v>
      </c>
      <c r="E402" s="55">
        <v>17489928</v>
      </c>
      <c r="F402" s="53">
        <v>4372482</v>
      </c>
      <c r="G402" s="25">
        <v>14</v>
      </c>
      <c r="H402" s="25"/>
      <c r="I402" s="26" t="s">
        <v>1175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1062</v>
      </c>
      <c r="P402" s="57">
        <v>0.25</v>
      </c>
      <c r="Q402" s="51">
        <f t="shared" si="6"/>
        <v>4372482</v>
      </c>
      <c r="R402" s="24">
        <v>33833561</v>
      </c>
      <c r="S402" s="24" t="s">
        <v>110</v>
      </c>
      <c r="T402" s="24">
        <v>86144</v>
      </c>
    </row>
    <row r="403" spans="1:20" ht="51">
      <c r="A403" s="24">
        <v>400</v>
      </c>
      <c r="B403" s="25">
        <v>33049509</v>
      </c>
      <c r="C403" s="26" t="s">
        <v>1063</v>
      </c>
      <c r="D403" s="27">
        <v>100</v>
      </c>
      <c r="E403" s="55">
        <v>316333748</v>
      </c>
      <c r="F403" s="53">
        <v>7908437</v>
      </c>
      <c r="G403" s="25">
        <v>14</v>
      </c>
      <c r="H403" s="25"/>
      <c r="I403" s="26" t="s">
        <v>1175</v>
      </c>
      <c r="J403" s="26" t="s">
        <v>12</v>
      </c>
      <c r="K403" s="24" t="s">
        <v>44</v>
      </c>
      <c r="L403" s="24"/>
      <c r="M403" s="24" t="s">
        <v>65</v>
      </c>
      <c r="N403" s="24"/>
      <c r="O403" s="24" t="s">
        <v>1064</v>
      </c>
      <c r="P403" s="57"/>
      <c r="Q403" s="51">
        <f t="shared" si="6"/>
        <v>7908437</v>
      </c>
      <c r="R403" s="24">
        <v>37471933</v>
      </c>
      <c r="S403" s="24" t="s">
        <v>197</v>
      </c>
      <c r="T403" s="24">
        <v>86104</v>
      </c>
    </row>
    <row r="404" spans="1:20" ht="38.25">
      <c r="A404" s="24">
        <v>401</v>
      </c>
      <c r="B404" s="25">
        <v>33054220</v>
      </c>
      <c r="C404" s="26" t="s">
        <v>1065</v>
      </c>
      <c r="D404" s="27">
        <v>50</v>
      </c>
      <c r="E404" s="55"/>
      <c r="F404" s="53">
        <v>12048630</v>
      </c>
      <c r="G404" s="25">
        <v>30</v>
      </c>
      <c r="H404" s="25">
        <v>99</v>
      </c>
      <c r="I404" s="26" t="s">
        <v>38</v>
      </c>
      <c r="J404" s="26" t="s">
        <v>10</v>
      </c>
      <c r="K404" s="24" t="s">
        <v>156</v>
      </c>
      <c r="L404" s="24"/>
      <c r="M404" s="24"/>
      <c r="N404" s="24"/>
      <c r="O404" s="24" t="s">
        <v>1066</v>
      </c>
      <c r="P404" s="57"/>
      <c r="Q404" s="51">
        <f t="shared" si="6"/>
        <v>6024315</v>
      </c>
      <c r="R404" s="24">
        <v>32945</v>
      </c>
      <c r="S404" s="24" t="s">
        <v>465</v>
      </c>
      <c r="T404" s="24">
        <v>2093</v>
      </c>
    </row>
    <row r="405" spans="1:20" ht="63.75">
      <c r="A405" s="24">
        <v>402</v>
      </c>
      <c r="B405" s="25">
        <v>33104103</v>
      </c>
      <c r="C405" s="26" t="s">
        <v>1067</v>
      </c>
      <c r="D405" s="27">
        <v>20.39054782</v>
      </c>
      <c r="E405" s="55">
        <v>14854332</v>
      </c>
      <c r="F405" s="53">
        <v>72849107</v>
      </c>
      <c r="G405" s="25">
        <v>30</v>
      </c>
      <c r="H405" s="25">
        <v>30</v>
      </c>
      <c r="I405" s="26" t="s">
        <v>56</v>
      </c>
      <c r="J405" s="26" t="s">
        <v>10</v>
      </c>
      <c r="K405" s="24" t="s">
        <v>5</v>
      </c>
      <c r="L405" s="24"/>
      <c r="M405" s="24" t="s">
        <v>57</v>
      </c>
      <c r="N405" s="24"/>
      <c r="O405" s="24" t="s">
        <v>1068</v>
      </c>
      <c r="P405" s="57">
        <v>1</v>
      </c>
      <c r="Q405" s="51">
        <f t="shared" si="6"/>
        <v>14854331.999277964</v>
      </c>
      <c r="R405" s="24">
        <v>19030825</v>
      </c>
      <c r="S405" s="24" t="s">
        <v>1069</v>
      </c>
      <c r="T405" s="24">
        <v>1133</v>
      </c>
    </row>
    <row r="406" spans="1:20" ht="51">
      <c r="A406" s="24">
        <v>403</v>
      </c>
      <c r="B406" s="25">
        <v>33108511</v>
      </c>
      <c r="C406" s="26" t="s">
        <v>1070</v>
      </c>
      <c r="D406" s="27">
        <v>100</v>
      </c>
      <c r="E406" s="55">
        <v>20515600</v>
      </c>
      <c r="F406" s="53">
        <v>5128900</v>
      </c>
      <c r="G406" s="25">
        <v>43</v>
      </c>
      <c r="H406" s="25">
        <v>43</v>
      </c>
      <c r="I406" s="26" t="s">
        <v>251</v>
      </c>
      <c r="J406" s="26" t="s">
        <v>10</v>
      </c>
      <c r="K406" s="24" t="s">
        <v>6</v>
      </c>
      <c r="L406" s="24" t="s">
        <v>248</v>
      </c>
      <c r="M406" s="24" t="s">
        <v>65</v>
      </c>
      <c r="N406" s="24"/>
      <c r="O406" s="24" t="s">
        <v>1071</v>
      </c>
      <c r="P406" s="57">
        <v>0.25</v>
      </c>
      <c r="Q406" s="51">
        <f t="shared" si="6"/>
        <v>5128900</v>
      </c>
      <c r="R406" s="24">
        <v>36860</v>
      </c>
      <c r="S406" s="24" t="s">
        <v>471</v>
      </c>
      <c r="T406" s="24">
        <v>97120</v>
      </c>
    </row>
    <row r="407" spans="1:20" ht="38.25">
      <c r="A407" s="24">
        <v>404</v>
      </c>
      <c r="B407" s="25">
        <v>33235950</v>
      </c>
      <c r="C407" s="26" t="s">
        <v>1072</v>
      </c>
      <c r="D407" s="27">
        <v>50</v>
      </c>
      <c r="E407" s="55"/>
      <c r="F407" s="53">
        <v>23700</v>
      </c>
      <c r="G407" s="25">
        <v>30</v>
      </c>
      <c r="H407" s="25">
        <v>99</v>
      </c>
      <c r="I407" s="26" t="s">
        <v>38</v>
      </c>
      <c r="J407" s="26" t="s">
        <v>10</v>
      </c>
      <c r="K407" s="24" t="s">
        <v>156</v>
      </c>
      <c r="L407" s="24"/>
      <c r="M407" s="24"/>
      <c r="N407" s="24"/>
      <c r="O407" s="24" t="s">
        <v>1073</v>
      </c>
      <c r="P407" s="57"/>
      <c r="Q407" s="51">
        <f t="shared" si="6"/>
        <v>11850</v>
      </c>
      <c r="R407" s="24">
        <v>32945</v>
      </c>
      <c r="S407" s="24" t="s">
        <v>465</v>
      </c>
      <c r="T407" s="24">
        <v>1001</v>
      </c>
    </row>
    <row r="408" spans="1:20" ht="63.75">
      <c r="A408" s="24">
        <v>405</v>
      </c>
      <c r="B408" s="25">
        <v>33298371</v>
      </c>
      <c r="C408" s="42" t="s">
        <v>1166</v>
      </c>
      <c r="D408" s="27">
        <v>100</v>
      </c>
      <c r="E408" s="55">
        <v>193136</v>
      </c>
      <c r="F408" s="53">
        <v>193136000</v>
      </c>
      <c r="G408" s="25">
        <v>30</v>
      </c>
      <c r="H408" s="25"/>
      <c r="I408" s="26" t="s">
        <v>421</v>
      </c>
      <c r="J408" s="26" t="s">
        <v>12</v>
      </c>
      <c r="K408" s="24" t="s">
        <v>51</v>
      </c>
      <c r="L408" s="24"/>
      <c r="M408" s="24" t="s">
        <v>52</v>
      </c>
      <c r="N408" s="24"/>
      <c r="O408" s="24" t="s">
        <v>1074</v>
      </c>
      <c r="P408" s="57">
        <v>1000</v>
      </c>
      <c r="Q408" s="51">
        <f t="shared" si="6"/>
        <v>193136000</v>
      </c>
      <c r="R408" s="24">
        <v>26867</v>
      </c>
      <c r="S408" s="24" t="s">
        <v>465</v>
      </c>
      <c r="T408" s="24">
        <v>1154</v>
      </c>
    </row>
    <row r="409" spans="1:20" ht="51">
      <c r="A409" s="24">
        <v>406</v>
      </c>
      <c r="B409" s="25">
        <v>33348385</v>
      </c>
      <c r="C409" s="26" t="s">
        <v>1075</v>
      </c>
      <c r="D409" s="27">
        <v>99.99063088</v>
      </c>
      <c r="E409" s="55">
        <v>195944640</v>
      </c>
      <c r="F409" s="53">
        <v>195963000</v>
      </c>
      <c r="G409" s="25">
        <v>30</v>
      </c>
      <c r="H409" s="25">
        <v>99</v>
      </c>
      <c r="I409" s="26" t="s">
        <v>38</v>
      </c>
      <c r="J409" s="26" t="s">
        <v>10</v>
      </c>
      <c r="K409" s="24" t="s">
        <v>6</v>
      </c>
      <c r="L409" s="24"/>
      <c r="M409" s="24" t="s">
        <v>39</v>
      </c>
      <c r="N409" s="24"/>
      <c r="O409" s="24" t="s">
        <v>1076</v>
      </c>
      <c r="P409" s="57">
        <v>1</v>
      </c>
      <c r="Q409" s="51">
        <f t="shared" si="6"/>
        <v>195944639.9913744</v>
      </c>
      <c r="R409" s="24">
        <v>32945</v>
      </c>
      <c r="S409" s="24" t="s">
        <v>1077</v>
      </c>
      <c r="T409" s="24">
        <v>4071</v>
      </c>
    </row>
    <row r="410" spans="1:20" ht="76.5">
      <c r="A410" s="24">
        <v>407</v>
      </c>
      <c r="B410" s="25">
        <v>33385741</v>
      </c>
      <c r="C410" s="26" t="s">
        <v>1078</v>
      </c>
      <c r="D410" s="27">
        <v>25.010004</v>
      </c>
      <c r="E410" s="55">
        <v>2500000</v>
      </c>
      <c r="F410" s="53">
        <v>9996000</v>
      </c>
      <c r="G410" s="25">
        <v>43</v>
      </c>
      <c r="H410" s="25">
        <v>65</v>
      </c>
      <c r="I410" s="26" t="s">
        <v>286</v>
      </c>
      <c r="J410" s="26" t="s">
        <v>10</v>
      </c>
      <c r="K410" s="24" t="s">
        <v>5</v>
      </c>
      <c r="L410" s="24"/>
      <c r="M410" s="24" t="s">
        <v>57</v>
      </c>
      <c r="N410" s="24"/>
      <c r="O410" s="24" t="s">
        <v>1079</v>
      </c>
      <c r="P410" s="57">
        <v>1</v>
      </c>
      <c r="Q410" s="51">
        <f t="shared" si="6"/>
        <v>2499999.9998399997</v>
      </c>
      <c r="R410" s="24">
        <v>21295778</v>
      </c>
      <c r="S410" s="24" t="s">
        <v>813</v>
      </c>
      <c r="T410" s="24">
        <v>98677</v>
      </c>
    </row>
    <row r="411" spans="1:20" ht="51">
      <c r="A411" s="24">
        <v>408</v>
      </c>
      <c r="B411" s="25">
        <v>33642352</v>
      </c>
      <c r="C411" s="26" t="s">
        <v>1080</v>
      </c>
      <c r="D411" s="27">
        <v>30</v>
      </c>
      <c r="E411" s="55"/>
      <c r="F411" s="53">
        <v>87814</v>
      </c>
      <c r="G411" s="25">
        <v>30</v>
      </c>
      <c r="H411" s="25"/>
      <c r="I411" s="26" t="s">
        <v>509</v>
      </c>
      <c r="J411" s="26" t="s">
        <v>12</v>
      </c>
      <c r="K411" s="24" t="s">
        <v>156</v>
      </c>
      <c r="L411" s="24"/>
      <c r="M411" s="24"/>
      <c r="N411" s="24"/>
      <c r="O411" s="24" t="s">
        <v>1081</v>
      </c>
      <c r="P411" s="57"/>
      <c r="Q411" s="51">
        <f t="shared" si="6"/>
        <v>26344.2</v>
      </c>
      <c r="R411" s="24">
        <v>19270</v>
      </c>
      <c r="S411" s="24" t="s">
        <v>107</v>
      </c>
      <c r="T411" s="24">
        <v>4112</v>
      </c>
    </row>
    <row r="412" spans="1:20" ht="63.75">
      <c r="A412" s="24">
        <v>409</v>
      </c>
      <c r="B412" s="25">
        <v>33777413</v>
      </c>
      <c r="C412" s="26" t="s">
        <v>1082</v>
      </c>
      <c r="D412" s="27">
        <v>61.54</v>
      </c>
      <c r="E412" s="55"/>
      <c r="F412" s="53">
        <v>65000</v>
      </c>
      <c r="G412" s="25">
        <v>30</v>
      </c>
      <c r="H412" s="25"/>
      <c r="I412" s="26" t="s">
        <v>509</v>
      </c>
      <c r="J412" s="26" t="s">
        <v>12</v>
      </c>
      <c r="K412" s="24" t="s">
        <v>156</v>
      </c>
      <c r="L412" s="24"/>
      <c r="M412" s="24"/>
      <c r="N412" s="24"/>
      <c r="O412" s="24" t="s">
        <v>1083</v>
      </c>
      <c r="P412" s="57"/>
      <c r="Q412" s="51">
        <f t="shared" si="6"/>
        <v>40001</v>
      </c>
      <c r="R412" s="24">
        <v>19270</v>
      </c>
      <c r="S412" s="24" t="s">
        <v>107</v>
      </c>
      <c r="T412" s="24">
        <v>3680</v>
      </c>
    </row>
    <row r="413" spans="1:20" ht="51">
      <c r="A413" s="24">
        <v>410</v>
      </c>
      <c r="B413" s="25">
        <v>33932816</v>
      </c>
      <c r="C413" s="26" t="s">
        <v>1084</v>
      </c>
      <c r="D413" s="27">
        <v>50.00000161</v>
      </c>
      <c r="E413" s="55">
        <v>31085884</v>
      </c>
      <c r="F413" s="53">
        <v>62171766</v>
      </c>
      <c r="G413" s="25">
        <v>51</v>
      </c>
      <c r="H413" s="25"/>
      <c r="I413" s="42" t="s">
        <v>1173</v>
      </c>
      <c r="J413" s="26" t="s">
        <v>12</v>
      </c>
      <c r="K413" s="24" t="s">
        <v>44</v>
      </c>
      <c r="L413" s="24"/>
      <c r="M413" s="24" t="s">
        <v>57</v>
      </c>
      <c r="N413" s="24"/>
      <c r="O413" s="24" t="s">
        <v>1085</v>
      </c>
      <c r="P413" s="57">
        <v>1</v>
      </c>
      <c r="Q413" s="51">
        <f t="shared" si="6"/>
        <v>31085884.00096543</v>
      </c>
      <c r="R413" s="24">
        <v>13333</v>
      </c>
      <c r="S413" s="24" t="s">
        <v>1086</v>
      </c>
      <c r="T413" s="24">
        <v>65044</v>
      </c>
    </row>
    <row r="414" spans="1:20" ht="51">
      <c r="A414" s="24">
        <v>411</v>
      </c>
      <c r="B414" s="25">
        <v>34049940</v>
      </c>
      <c r="C414" s="26" t="s">
        <v>1087</v>
      </c>
      <c r="D414" s="27">
        <v>40</v>
      </c>
      <c r="E414" s="55"/>
      <c r="F414" s="53">
        <v>740250</v>
      </c>
      <c r="G414" s="25">
        <v>40</v>
      </c>
      <c r="H414" s="25"/>
      <c r="I414" s="26" t="s">
        <v>509</v>
      </c>
      <c r="J414" s="26" t="s">
        <v>12</v>
      </c>
      <c r="K414" s="24" t="s">
        <v>156</v>
      </c>
      <c r="L414" s="24"/>
      <c r="M414" s="24"/>
      <c r="N414" s="24"/>
      <c r="O414" s="24" t="s">
        <v>1088</v>
      </c>
      <c r="P414" s="57"/>
      <c r="Q414" s="51">
        <f t="shared" si="6"/>
        <v>296100</v>
      </c>
      <c r="R414" s="24">
        <v>19270</v>
      </c>
      <c r="S414" s="24" t="s">
        <v>1089</v>
      </c>
      <c r="T414" s="24">
        <v>99011</v>
      </c>
    </row>
    <row r="415" spans="1:20" ht="76.5">
      <c r="A415" s="24">
        <v>412</v>
      </c>
      <c r="B415" s="25">
        <v>34356329</v>
      </c>
      <c r="C415" s="26" t="s">
        <v>1090</v>
      </c>
      <c r="D415" s="27">
        <v>7</v>
      </c>
      <c r="E415" s="55"/>
      <c r="F415" s="53">
        <v>35000</v>
      </c>
      <c r="G415" s="25">
        <v>30</v>
      </c>
      <c r="H415" s="25"/>
      <c r="I415" s="26" t="s">
        <v>509</v>
      </c>
      <c r="J415" s="26" t="s">
        <v>12</v>
      </c>
      <c r="K415" s="24" t="s">
        <v>156</v>
      </c>
      <c r="L415" s="24"/>
      <c r="M415" s="24"/>
      <c r="N415" s="24"/>
      <c r="O415" s="24" t="s">
        <v>1022</v>
      </c>
      <c r="P415" s="57"/>
      <c r="Q415" s="51">
        <f t="shared" si="6"/>
        <v>2450</v>
      </c>
      <c r="R415" s="24">
        <v>19270</v>
      </c>
      <c r="S415" s="24" t="s">
        <v>110</v>
      </c>
      <c r="T415" s="24">
        <v>3113</v>
      </c>
    </row>
    <row r="416" spans="1:20" ht="76.5">
      <c r="A416" s="24">
        <v>413</v>
      </c>
      <c r="B416" s="25">
        <v>35505132</v>
      </c>
      <c r="C416" s="26" t="s">
        <v>1091</v>
      </c>
      <c r="D416" s="27">
        <v>75.74220441</v>
      </c>
      <c r="E416" s="55">
        <v>29722031</v>
      </c>
      <c r="F416" s="53">
        <v>39241043</v>
      </c>
      <c r="G416" s="25">
        <v>56</v>
      </c>
      <c r="H416" s="25">
        <v>56</v>
      </c>
      <c r="I416" s="26" t="s">
        <v>382</v>
      </c>
      <c r="J416" s="26" t="s">
        <v>10</v>
      </c>
      <c r="K416" s="24" t="s">
        <v>6</v>
      </c>
      <c r="L416" s="24"/>
      <c r="M416" s="24" t="s">
        <v>39</v>
      </c>
      <c r="N416" s="24"/>
      <c r="O416" s="24" t="s">
        <v>1092</v>
      </c>
      <c r="P416" s="57">
        <v>1</v>
      </c>
      <c r="Q416" s="51">
        <f t="shared" si="6"/>
        <v>29722031.001675997</v>
      </c>
      <c r="R416" s="24">
        <v>13989432</v>
      </c>
      <c r="S416" s="24" t="s">
        <v>336</v>
      </c>
      <c r="T416" s="24">
        <v>35623</v>
      </c>
    </row>
    <row r="417" spans="1:20" ht="76.5">
      <c r="A417" s="24">
        <v>414</v>
      </c>
      <c r="B417" s="25">
        <v>35583857</v>
      </c>
      <c r="C417" s="26" t="s">
        <v>1093</v>
      </c>
      <c r="D417" s="27">
        <v>100</v>
      </c>
      <c r="E417" s="55">
        <v>22739518</v>
      </c>
      <c r="F417" s="53">
        <v>5684879.5</v>
      </c>
      <c r="G417" s="25">
        <v>74</v>
      </c>
      <c r="H417" s="25">
        <v>74</v>
      </c>
      <c r="I417" s="26" t="s">
        <v>330</v>
      </c>
      <c r="J417" s="26" t="s">
        <v>10</v>
      </c>
      <c r="K417" s="24" t="s">
        <v>6</v>
      </c>
      <c r="L417" s="24"/>
      <c r="M417" s="24" t="s">
        <v>65</v>
      </c>
      <c r="N417" s="24"/>
      <c r="O417" s="24" t="s">
        <v>1094</v>
      </c>
      <c r="P417" s="57">
        <v>0.25</v>
      </c>
      <c r="Q417" s="51">
        <f t="shared" si="6"/>
        <v>5684879.5</v>
      </c>
      <c r="R417" s="24">
        <v>14243893</v>
      </c>
      <c r="S417" s="24" t="s">
        <v>336</v>
      </c>
      <c r="T417" s="24">
        <v>17551</v>
      </c>
    </row>
    <row r="418" spans="1:20" ht="63.75">
      <c r="A418" s="24">
        <v>415</v>
      </c>
      <c r="B418" s="25">
        <v>35801987</v>
      </c>
      <c r="C418" s="26" t="s">
        <v>1095</v>
      </c>
      <c r="D418" s="27">
        <v>100</v>
      </c>
      <c r="E418" s="55">
        <v>2337498</v>
      </c>
      <c r="F418" s="53">
        <v>584374.5</v>
      </c>
      <c r="G418" s="25">
        <v>14</v>
      </c>
      <c r="H418" s="25"/>
      <c r="I418" s="26" t="s">
        <v>1175</v>
      </c>
      <c r="J418" s="26" t="s">
        <v>12</v>
      </c>
      <c r="K418" s="24" t="s">
        <v>44</v>
      </c>
      <c r="L418" s="24"/>
      <c r="M418" s="24" t="s">
        <v>65</v>
      </c>
      <c r="N418" s="24"/>
      <c r="O418" s="24" t="s">
        <v>1096</v>
      </c>
      <c r="P418" s="57"/>
      <c r="Q418" s="51">
        <f t="shared" si="6"/>
        <v>584374.5</v>
      </c>
      <c r="R418" s="24">
        <v>37471933</v>
      </c>
      <c r="S418" s="24" t="s">
        <v>190</v>
      </c>
      <c r="T418" s="24">
        <v>84624</v>
      </c>
    </row>
    <row r="419" spans="1:20" ht="63.75">
      <c r="A419" s="24">
        <v>416</v>
      </c>
      <c r="B419" s="25">
        <v>35879807</v>
      </c>
      <c r="C419" s="26" t="s">
        <v>1097</v>
      </c>
      <c r="D419" s="27">
        <v>37.57792611</v>
      </c>
      <c r="E419" s="55">
        <v>459367600</v>
      </c>
      <c r="F419" s="53">
        <v>305610000</v>
      </c>
      <c r="G419" s="25">
        <v>46</v>
      </c>
      <c r="H419" s="25">
        <v>46</v>
      </c>
      <c r="I419" s="26" t="s">
        <v>124</v>
      </c>
      <c r="J419" s="26" t="s">
        <v>10</v>
      </c>
      <c r="K419" s="24" t="s">
        <v>6</v>
      </c>
      <c r="L419" s="24" t="s">
        <v>248</v>
      </c>
      <c r="M419" s="24" t="s">
        <v>39</v>
      </c>
      <c r="N419" s="24"/>
      <c r="O419" s="24" t="s">
        <v>1098</v>
      </c>
      <c r="P419" s="57">
        <v>0.25</v>
      </c>
      <c r="Q419" s="51">
        <f t="shared" si="6"/>
        <v>114841899.984771</v>
      </c>
      <c r="R419" s="24">
        <v>20823070</v>
      </c>
      <c r="S419" s="24" t="s">
        <v>118</v>
      </c>
      <c r="T419" s="24">
        <v>80086</v>
      </c>
    </row>
    <row r="420" spans="1:20" ht="51">
      <c r="A420" s="24">
        <v>417</v>
      </c>
      <c r="B420" s="25">
        <v>36716128</v>
      </c>
      <c r="C420" s="26" t="s">
        <v>1099</v>
      </c>
      <c r="D420" s="27">
        <v>100</v>
      </c>
      <c r="E420" s="55">
        <v>1944000000</v>
      </c>
      <c r="F420" s="53">
        <v>1944000000</v>
      </c>
      <c r="G420" s="25">
        <v>30</v>
      </c>
      <c r="H420" s="25">
        <v>99</v>
      </c>
      <c r="I420" s="26" t="s">
        <v>38</v>
      </c>
      <c r="J420" s="26" t="s">
        <v>10</v>
      </c>
      <c r="K420" s="24" t="s">
        <v>6</v>
      </c>
      <c r="L420" s="24"/>
      <c r="M420" s="24" t="s">
        <v>39</v>
      </c>
      <c r="N420" s="24" t="s">
        <v>45</v>
      </c>
      <c r="O420" s="24" t="s">
        <v>1100</v>
      </c>
      <c r="P420" s="57">
        <v>1</v>
      </c>
      <c r="Q420" s="51">
        <f t="shared" si="6"/>
        <v>1944000000</v>
      </c>
      <c r="R420" s="24">
        <v>32945</v>
      </c>
      <c r="S420" s="24" t="s">
        <v>1101</v>
      </c>
      <c r="T420" s="24">
        <v>3035</v>
      </c>
    </row>
    <row r="421" spans="1:20" ht="89.25">
      <c r="A421" s="24">
        <v>418</v>
      </c>
      <c r="B421" s="25">
        <v>37243279</v>
      </c>
      <c r="C421" s="26" t="s">
        <v>1102</v>
      </c>
      <c r="D421" s="27">
        <v>100</v>
      </c>
      <c r="E421" s="55">
        <v>8677107</v>
      </c>
      <c r="F421" s="53">
        <v>867717000</v>
      </c>
      <c r="G421" s="25">
        <v>30</v>
      </c>
      <c r="H421" s="25"/>
      <c r="I421" s="26" t="s">
        <v>1182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763</v>
      </c>
      <c r="P421" s="57">
        <v>100</v>
      </c>
      <c r="Q421" s="51">
        <f t="shared" si="6"/>
        <v>867717000</v>
      </c>
      <c r="R421" s="24">
        <v>37471967</v>
      </c>
      <c r="S421" s="24" t="s">
        <v>197</v>
      </c>
      <c r="T421" s="24">
        <v>1033</v>
      </c>
    </row>
    <row r="422" spans="1:20" ht="51">
      <c r="A422" s="24">
        <v>419</v>
      </c>
      <c r="B422" s="25">
        <v>37739261</v>
      </c>
      <c r="C422" s="26" t="s">
        <v>1103</v>
      </c>
      <c r="D422" s="27">
        <v>100</v>
      </c>
      <c r="E422" s="55"/>
      <c r="F422" s="53">
        <v>220000000</v>
      </c>
      <c r="G422" s="25">
        <v>30</v>
      </c>
      <c r="H422" s="25"/>
      <c r="I422" s="26" t="s">
        <v>1104</v>
      </c>
      <c r="J422" s="26" t="s">
        <v>12</v>
      </c>
      <c r="K422" s="24" t="s">
        <v>156</v>
      </c>
      <c r="L422" s="24"/>
      <c r="M422" s="24"/>
      <c r="N422" s="24"/>
      <c r="O422" s="24" t="s">
        <v>1105</v>
      </c>
      <c r="P422" s="57"/>
      <c r="Q422" s="51">
        <f t="shared" si="6"/>
        <v>220000000</v>
      </c>
      <c r="R422" s="24">
        <v>39601044</v>
      </c>
      <c r="S422" s="24" t="s">
        <v>1106</v>
      </c>
      <c r="T422" s="24">
        <v>4073</v>
      </c>
    </row>
    <row r="423" spans="1:20" ht="51">
      <c r="A423" s="24">
        <v>420</v>
      </c>
      <c r="B423" s="25">
        <v>38519070</v>
      </c>
      <c r="C423" s="26" t="s">
        <v>1107</v>
      </c>
      <c r="D423" s="27">
        <v>100</v>
      </c>
      <c r="E423" s="55">
        <v>245000</v>
      </c>
      <c r="F423" s="53">
        <v>24500000</v>
      </c>
      <c r="G423" s="25">
        <v>30</v>
      </c>
      <c r="H423" s="25"/>
      <c r="I423" s="42" t="s">
        <v>1163</v>
      </c>
      <c r="J423" s="26" t="s">
        <v>12</v>
      </c>
      <c r="K423" s="24" t="s">
        <v>44</v>
      </c>
      <c r="L423" s="24"/>
      <c r="M423" s="24" t="s">
        <v>39</v>
      </c>
      <c r="N423" s="24"/>
      <c r="O423" s="24" t="s">
        <v>1108</v>
      </c>
      <c r="P423" s="57">
        <v>100</v>
      </c>
      <c r="Q423" s="51">
        <f t="shared" si="6"/>
        <v>24500000</v>
      </c>
      <c r="R423" s="24">
        <v>37536010</v>
      </c>
      <c r="S423" s="24" t="s">
        <v>1109</v>
      </c>
      <c r="T423" s="24">
        <v>1601</v>
      </c>
    </row>
    <row r="424" spans="1:20" ht="89.25">
      <c r="A424" s="24">
        <v>421</v>
      </c>
      <c r="B424" s="25">
        <v>38926880</v>
      </c>
      <c r="C424" s="26" t="s">
        <v>1110</v>
      </c>
      <c r="D424" s="27">
        <v>100</v>
      </c>
      <c r="E424" s="55">
        <v>50000</v>
      </c>
      <c r="F424" s="53">
        <v>5000000000</v>
      </c>
      <c r="G424" s="25">
        <v>30</v>
      </c>
      <c r="H424" s="25"/>
      <c r="I424" s="26" t="s">
        <v>1182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1111</v>
      </c>
      <c r="P424" s="57">
        <v>100000</v>
      </c>
      <c r="Q424" s="51">
        <f t="shared" si="6"/>
        <v>5000000000</v>
      </c>
      <c r="R424" s="24">
        <v>37471967</v>
      </c>
      <c r="S424" s="24" t="s">
        <v>764</v>
      </c>
      <c r="T424" s="24">
        <v>1001</v>
      </c>
    </row>
    <row r="425" spans="1:20" ht="51">
      <c r="A425" s="24">
        <v>422</v>
      </c>
      <c r="B425" s="25">
        <v>38983006</v>
      </c>
      <c r="C425" s="26" t="s">
        <v>1112</v>
      </c>
      <c r="D425" s="27">
        <v>50.99999999</v>
      </c>
      <c r="E425" s="55"/>
      <c r="F425" s="53">
        <v>1468949019.8</v>
      </c>
      <c r="G425" s="25">
        <v>23</v>
      </c>
      <c r="H425" s="25">
        <v>99</v>
      </c>
      <c r="I425" s="26" t="s">
        <v>38</v>
      </c>
      <c r="J425" s="26" t="s">
        <v>10</v>
      </c>
      <c r="K425" s="24" t="s">
        <v>156</v>
      </c>
      <c r="L425" s="24"/>
      <c r="M425" s="24"/>
      <c r="N425" s="24" t="s">
        <v>45</v>
      </c>
      <c r="O425" s="24" t="s">
        <v>1113</v>
      </c>
      <c r="P425" s="57"/>
      <c r="Q425" s="51">
        <f t="shared" si="6"/>
        <v>749163999.951105</v>
      </c>
      <c r="R425" s="24">
        <v>32945</v>
      </c>
      <c r="S425" s="24"/>
      <c r="T425" s="24">
        <v>69600</v>
      </c>
    </row>
    <row r="426" spans="1:20" ht="63.75">
      <c r="A426" s="24">
        <v>423</v>
      </c>
      <c r="B426" s="25">
        <v>40075815</v>
      </c>
      <c r="C426" s="26" t="s">
        <v>1167</v>
      </c>
      <c r="D426" s="27">
        <v>100</v>
      </c>
      <c r="E426" s="55">
        <v>229879115</v>
      </c>
      <c r="F426" s="53">
        <v>229879115000</v>
      </c>
      <c r="G426" s="25">
        <v>30</v>
      </c>
      <c r="H426" s="25"/>
      <c r="I426" s="26" t="s">
        <v>43</v>
      </c>
      <c r="J426" s="26" t="s">
        <v>12</v>
      </c>
      <c r="K426" s="24" t="s">
        <v>44</v>
      </c>
      <c r="L426" s="24"/>
      <c r="M426" s="24" t="s">
        <v>39</v>
      </c>
      <c r="N426" s="24"/>
      <c r="O426" s="24" t="s">
        <v>1114</v>
      </c>
      <c r="P426" s="57">
        <v>1000</v>
      </c>
      <c r="Q426" s="51">
        <f t="shared" si="6"/>
        <v>229879115000</v>
      </c>
      <c r="R426" s="24"/>
      <c r="S426" s="24" t="s">
        <v>174</v>
      </c>
      <c r="T426" s="24">
        <v>3680</v>
      </c>
    </row>
    <row r="427" spans="1:20" ht="51">
      <c r="A427" s="24">
        <v>424</v>
      </c>
      <c r="B427" s="25">
        <v>41089111</v>
      </c>
      <c r="C427" s="26" t="s">
        <v>1115</v>
      </c>
      <c r="D427" s="27">
        <v>100</v>
      </c>
      <c r="E427" s="55">
        <v>4076000</v>
      </c>
      <c r="F427" s="53">
        <v>4076000</v>
      </c>
      <c r="G427" s="25">
        <v>30</v>
      </c>
      <c r="H427" s="25"/>
      <c r="I427" s="26" t="s">
        <v>733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1116</v>
      </c>
      <c r="P427" s="57">
        <v>1</v>
      </c>
      <c r="Q427" s="51">
        <f t="shared" si="6"/>
        <v>4076000</v>
      </c>
      <c r="R427" s="24">
        <v>13480</v>
      </c>
      <c r="S427" s="24" t="s">
        <v>1117</v>
      </c>
      <c r="T427" s="24">
        <v>4112</v>
      </c>
    </row>
    <row r="428" spans="1:20" ht="42" customHeight="1">
      <c r="A428" s="24">
        <v>425</v>
      </c>
      <c r="B428" s="25">
        <v>42206328</v>
      </c>
      <c r="C428" s="26" t="s">
        <v>1179</v>
      </c>
      <c r="D428" s="27">
        <v>65.0010507102672</v>
      </c>
      <c r="E428" s="55">
        <v>166754183</v>
      </c>
      <c r="F428" s="53">
        <v>5130815</v>
      </c>
      <c r="G428" s="25">
        <v>63</v>
      </c>
      <c r="H428" s="25">
        <v>99</v>
      </c>
      <c r="I428" s="26" t="s">
        <v>38</v>
      </c>
      <c r="J428" s="26" t="s">
        <v>10</v>
      </c>
      <c r="K428" s="24" t="s">
        <v>44</v>
      </c>
      <c r="L428" s="24"/>
      <c r="M428" s="24" t="s">
        <v>39</v>
      </c>
      <c r="N428" s="24"/>
      <c r="O428" s="24" t="s">
        <v>1180</v>
      </c>
      <c r="P428" s="57">
        <v>0.02</v>
      </c>
      <c r="Q428" s="51">
        <f t="shared" si="6"/>
        <v>3335083.659999996</v>
      </c>
      <c r="R428" s="24">
        <v>32945</v>
      </c>
      <c r="S428" s="24" t="s">
        <v>1181</v>
      </c>
      <c r="T428" s="24">
        <v>61037</v>
      </c>
    </row>
    <row r="429" spans="1:20" ht="89.25">
      <c r="A429" s="24">
        <v>426</v>
      </c>
      <c r="B429" s="25">
        <v>42644659</v>
      </c>
      <c r="C429" s="26" t="s">
        <v>1118</v>
      </c>
      <c r="D429" s="27">
        <v>100</v>
      </c>
      <c r="E429" s="55">
        <v>200000</v>
      </c>
      <c r="F429" s="53">
        <v>200000000</v>
      </c>
      <c r="G429" s="25">
        <v>30</v>
      </c>
      <c r="H429" s="25"/>
      <c r="I429" s="26" t="s">
        <v>263</v>
      </c>
      <c r="J429" s="26" t="s">
        <v>12</v>
      </c>
      <c r="K429" s="24" t="s">
        <v>44</v>
      </c>
      <c r="L429" s="24"/>
      <c r="M429" s="24" t="s">
        <v>39</v>
      </c>
      <c r="N429" s="24"/>
      <c r="O429" s="24" t="s">
        <v>1119</v>
      </c>
      <c r="P429" s="57">
        <v>1000</v>
      </c>
      <c r="Q429" s="51">
        <f t="shared" si="6"/>
        <v>200000000</v>
      </c>
      <c r="R429" s="24">
        <v>37508596</v>
      </c>
      <c r="S429" s="24" t="s">
        <v>1120</v>
      </c>
      <c r="T429" s="24">
        <v>1103</v>
      </c>
    </row>
    <row r="430" spans="1:20" ht="51">
      <c r="A430" s="24">
        <v>427</v>
      </c>
      <c r="B430" s="25">
        <v>43156928</v>
      </c>
      <c r="C430" s="26" t="s">
        <v>1121</v>
      </c>
      <c r="D430" s="27">
        <v>25</v>
      </c>
      <c r="E430" s="55"/>
      <c r="F430" s="53">
        <v>40000</v>
      </c>
      <c r="G430" s="25">
        <v>30</v>
      </c>
      <c r="H430" s="25"/>
      <c r="I430" s="26" t="s">
        <v>509</v>
      </c>
      <c r="J430" s="26" t="s">
        <v>12</v>
      </c>
      <c r="K430" s="24" t="s">
        <v>156</v>
      </c>
      <c r="L430" s="24"/>
      <c r="M430" s="24"/>
      <c r="N430" s="24"/>
      <c r="O430" s="24" t="s">
        <v>1122</v>
      </c>
      <c r="P430" s="57"/>
      <c r="Q430" s="51">
        <f t="shared" si="6"/>
        <v>10000</v>
      </c>
      <c r="R430" s="24">
        <v>19270</v>
      </c>
      <c r="S430" s="24" t="s">
        <v>417</v>
      </c>
      <c r="T430" s="24">
        <v>3187</v>
      </c>
    </row>
    <row r="431" spans="1:20" ht="63.75">
      <c r="A431" s="24">
        <v>428</v>
      </c>
      <c r="B431" s="25" t="s">
        <v>1123</v>
      </c>
      <c r="C431" s="26" t="s">
        <v>1124</v>
      </c>
      <c r="D431" s="27">
        <v>100</v>
      </c>
      <c r="E431" s="55">
        <v>50000</v>
      </c>
      <c r="F431" s="53">
        <v>50000</v>
      </c>
      <c r="G431" s="25"/>
      <c r="H431" s="25"/>
      <c r="I431" s="26" t="s">
        <v>1125</v>
      </c>
      <c r="J431" s="26" t="s">
        <v>12</v>
      </c>
      <c r="K431" s="24" t="s">
        <v>44</v>
      </c>
      <c r="L431" s="24"/>
      <c r="M431" s="24" t="s">
        <v>52</v>
      </c>
      <c r="N431" s="24"/>
      <c r="O431" s="24" t="s">
        <v>1126</v>
      </c>
      <c r="P431" s="57"/>
      <c r="Q431" s="51">
        <f t="shared" si="6"/>
        <v>50000</v>
      </c>
      <c r="R431" s="24">
        <v>37472282</v>
      </c>
      <c r="S431" s="24"/>
      <c r="T431" s="24"/>
    </row>
    <row r="432" spans="1:20" ht="51">
      <c r="A432" s="24">
        <v>429</v>
      </c>
      <c r="B432" s="25" t="s">
        <v>1127</v>
      </c>
      <c r="C432" s="26" t="s">
        <v>1128</v>
      </c>
      <c r="D432" s="27">
        <v>49</v>
      </c>
      <c r="E432" s="55"/>
      <c r="F432" s="53">
        <v>300000</v>
      </c>
      <c r="G432" s="25"/>
      <c r="H432" s="25">
        <v>99</v>
      </c>
      <c r="I432" s="26" t="s">
        <v>38</v>
      </c>
      <c r="J432" s="26" t="s">
        <v>10</v>
      </c>
      <c r="K432" s="24" t="s">
        <v>156</v>
      </c>
      <c r="L432" s="24"/>
      <c r="M432" s="24"/>
      <c r="N432" s="24"/>
      <c r="O432" s="24" t="s">
        <v>1129</v>
      </c>
      <c r="P432" s="57"/>
      <c r="Q432" s="51">
        <f t="shared" si="6"/>
        <v>147000</v>
      </c>
      <c r="R432" s="24">
        <v>32945</v>
      </c>
      <c r="S432" s="24"/>
      <c r="T432" s="24"/>
    </row>
    <row r="433" spans="1:20" ht="38.25">
      <c r="A433" s="24">
        <v>430</v>
      </c>
      <c r="B433" s="25" t="s">
        <v>1130</v>
      </c>
      <c r="C433" s="26" t="s">
        <v>1131</v>
      </c>
      <c r="D433" s="27">
        <v>18.43971631</v>
      </c>
      <c r="E433" s="55"/>
      <c r="F433" s="53">
        <v>14100</v>
      </c>
      <c r="G433" s="25"/>
      <c r="H433" s="25">
        <v>99</v>
      </c>
      <c r="I433" s="26" t="s">
        <v>38</v>
      </c>
      <c r="J433" s="26" t="s">
        <v>10</v>
      </c>
      <c r="K433" s="24" t="s">
        <v>156</v>
      </c>
      <c r="L433" s="24"/>
      <c r="M433" s="24"/>
      <c r="N433" s="24"/>
      <c r="O433" s="24" t="s">
        <v>1132</v>
      </c>
      <c r="P433" s="57"/>
      <c r="Q433" s="51">
        <f t="shared" si="6"/>
        <v>2599.9999997100003</v>
      </c>
      <c r="R433" s="24">
        <v>32945</v>
      </c>
      <c r="S433" s="24"/>
      <c r="T433" s="24"/>
    </row>
    <row r="434" spans="1:20" ht="51">
      <c r="A434" s="24">
        <v>431</v>
      </c>
      <c r="B434" s="25" t="s">
        <v>1133</v>
      </c>
      <c r="C434" s="26" t="s">
        <v>1134</v>
      </c>
      <c r="D434" s="27">
        <v>0.23365385</v>
      </c>
      <c r="E434" s="55">
        <v>67500</v>
      </c>
      <c r="F434" s="53">
        <v>28888888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/>
      <c r="N434" s="24"/>
      <c r="O434" s="24" t="s">
        <v>1135</v>
      </c>
      <c r="P434" s="57"/>
      <c r="Q434" s="51">
        <f t="shared" si="6"/>
        <v>67499.999034188</v>
      </c>
      <c r="R434" s="24">
        <v>32945</v>
      </c>
      <c r="S434" s="24"/>
      <c r="T434" s="24">
        <v>123100</v>
      </c>
    </row>
    <row r="435" spans="1:20" s="60" customFormat="1" ht="38.25">
      <c r="A435" s="24">
        <v>432</v>
      </c>
      <c r="B435" s="62" t="s">
        <v>1176</v>
      </c>
      <c r="C435" s="26" t="s">
        <v>1177</v>
      </c>
      <c r="D435" s="63">
        <v>7.18810601</v>
      </c>
      <c r="E435" s="64">
        <v>1112</v>
      </c>
      <c r="F435" s="26">
        <v>15470</v>
      </c>
      <c r="G435" s="26"/>
      <c r="H435" s="26">
        <v>99</v>
      </c>
      <c r="I435" s="26" t="s">
        <v>38</v>
      </c>
      <c r="J435" s="26" t="s">
        <v>10</v>
      </c>
      <c r="K435" s="24" t="s">
        <v>5</v>
      </c>
      <c r="L435" s="24"/>
      <c r="M435" s="61" t="s">
        <v>52</v>
      </c>
      <c r="N435" s="61"/>
      <c r="O435" s="61" t="s">
        <v>1178</v>
      </c>
      <c r="P435" s="61">
        <v>1</v>
      </c>
      <c r="Q435" s="61">
        <v>1112</v>
      </c>
      <c r="R435" s="61">
        <v>32945</v>
      </c>
      <c r="T435" s="60">
        <v>127238</v>
      </c>
    </row>
    <row r="436" spans="1:20" ht="38.25">
      <c r="A436" s="24">
        <v>433</v>
      </c>
      <c r="B436" s="25" t="s">
        <v>1136</v>
      </c>
      <c r="C436" s="26" t="s">
        <v>1137</v>
      </c>
      <c r="D436" s="27">
        <v>1.17008197</v>
      </c>
      <c r="E436" s="55">
        <v>7994</v>
      </c>
      <c r="F436" s="53">
        <v>683200000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 t="s">
        <v>57</v>
      </c>
      <c r="N436" s="24"/>
      <c r="O436" s="24" t="s">
        <v>1138</v>
      </c>
      <c r="P436" s="57"/>
      <c r="Q436" s="51">
        <f t="shared" si="6"/>
        <v>7994000.019040001</v>
      </c>
      <c r="R436" s="24">
        <v>32945</v>
      </c>
      <c r="S436" s="24"/>
      <c r="T436" s="24">
        <v>700185</v>
      </c>
    </row>
    <row r="437" spans="1:20" ht="38.25">
      <c r="A437" s="24">
        <v>434</v>
      </c>
      <c r="B437" s="25" t="s">
        <v>1139</v>
      </c>
      <c r="C437" s="26" t="s">
        <v>1140</v>
      </c>
      <c r="D437" s="27">
        <v>1</v>
      </c>
      <c r="E437" s="55">
        <v>5</v>
      </c>
      <c r="F437" s="53">
        <v>30000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1141</v>
      </c>
      <c r="P437" s="57"/>
      <c r="Q437" s="51">
        <f t="shared" si="6"/>
        <v>300</v>
      </c>
      <c r="R437" s="24">
        <v>32945</v>
      </c>
      <c r="S437" s="24"/>
      <c r="T437" s="24">
        <v>129515</v>
      </c>
    </row>
    <row r="438" spans="1:20" ht="38.25">
      <c r="A438" s="24">
        <v>435</v>
      </c>
      <c r="B438" s="25" t="s">
        <v>1142</v>
      </c>
      <c r="C438" s="26" t="s">
        <v>1143</v>
      </c>
      <c r="D438" s="27">
        <v>3.61538462</v>
      </c>
      <c r="E438" s="55">
        <v>470</v>
      </c>
      <c r="F438" s="53">
        <v>520000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1144</v>
      </c>
      <c r="P438" s="57"/>
      <c r="Q438" s="51">
        <f t="shared" si="6"/>
        <v>18800.000024</v>
      </c>
      <c r="R438" s="24">
        <v>32945</v>
      </c>
      <c r="S438" s="24"/>
      <c r="T438" s="24"/>
    </row>
    <row r="439" spans="1:20" ht="38.25">
      <c r="A439" s="24">
        <v>436</v>
      </c>
      <c r="B439" s="25" t="s">
        <v>1145</v>
      </c>
      <c r="C439" s="26" t="s">
        <v>1146</v>
      </c>
      <c r="D439" s="27">
        <v>1.29982669</v>
      </c>
      <c r="E439" s="55">
        <v>75</v>
      </c>
      <c r="F439" s="53">
        <v>57700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1147</v>
      </c>
      <c r="P439" s="57"/>
      <c r="Q439" s="51">
        <f t="shared" si="6"/>
        <v>750.00000013</v>
      </c>
      <c r="R439" s="24">
        <v>32945</v>
      </c>
      <c r="S439" s="24"/>
      <c r="T439" s="24"/>
    </row>
    <row r="440" spans="1:20" ht="38.25">
      <c r="A440" s="24">
        <v>437</v>
      </c>
      <c r="B440" s="25" t="s">
        <v>1148</v>
      </c>
      <c r="C440" s="26" t="s">
        <v>1149</v>
      </c>
      <c r="D440" s="27">
        <v>0.1446281</v>
      </c>
      <c r="E440" s="55">
        <v>7</v>
      </c>
      <c r="F440" s="53">
        <v>484000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1150</v>
      </c>
      <c r="P440" s="57"/>
      <c r="Q440" s="51">
        <f t="shared" si="6"/>
        <v>700.000004</v>
      </c>
      <c r="R440" s="24">
        <v>32945</v>
      </c>
      <c r="S440" s="24"/>
      <c r="T440" s="24">
        <v>103045</v>
      </c>
    </row>
    <row r="441" spans="1:20" ht="38.25">
      <c r="A441" s="24">
        <v>438</v>
      </c>
      <c r="B441" s="25" t="s">
        <v>1151</v>
      </c>
      <c r="C441" s="26" t="s">
        <v>1152</v>
      </c>
      <c r="D441" s="27">
        <v>0.94192954</v>
      </c>
      <c r="E441" s="55">
        <v>1860</v>
      </c>
      <c r="F441" s="53">
        <v>9873350</v>
      </c>
      <c r="G441" s="25"/>
      <c r="H441" s="25">
        <v>99</v>
      </c>
      <c r="I441" s="26" t="s">
        <v>38</v>
      </c>
      <c r="J441" s="26" t="s">
        <v>10</v>
      </c>
      <c r="K441" s="24" t="s">
        <v>5</v>
      </c>
      <c r="L441" s="24"/>
      <c r="M441" s="24"/>
      <c r="N441" s="24"/>
      <c r="O441" s="24" t="s">
        <v>1153</v>
      </c>
      <c r="P441" s="57"/>
      <c r="Q441" s="51">
        <f t="shared" si="6"/>
        <v>93000.00023759</v>
      </c>
      <c r="R441" s="24">
        <v>32945</v>
      </c>
      <c r="S441" s="24"/>
      <c r="T441" s="24"/>
    </row>
    <row r="442" spans="1:20" ht="38.25">
      <c r="A442" s="24">
        <v>439</v>
      </c>
      <c r="B442" s="25" t="s">
        <v>1154</v>
      </c>
      <c r="C442" s="26" t="s">
        <v>1155</v>
      </c>
      <c r="D442" s="27">
        <v>0.19</v>
      </c>
      <c r="E442" s="55"/>
      <c r="F442" s="53">
        <v>300000</v>
      </c>
      <c r="G442" s="25"/>
      <c r="H442" s="25">
        <v>99</v>
      </c>
      <c r="I442" s="26" t="s">
        <v>38</v>
      </c>
      <c r="J442" s="26" t="s">
        <v>10</v>
      </c>
      <c r="K442" s="24" t="s">
        <v>5</v>
      </c>
      <c r="L442" s="24"/>
      <c r="M442" s="24"/>
      <c r="N442" s="24"/>
      <c r="O442" s="24" t="s">
        <v>1156</v>
      </c>
      <c r="P442" s="57"/>
      <c r="Q442" s="51">
        <f t="shared" si="6"/>
        <v>570</v>
      </c>
      <c r="R442" s="24">
        <v>32945</v>
      </c>
      <c r="S442" s="24"/>
      <c r="T442" s="24">
        <v>119991</v>
      </c>
    </row>
  </sheetData>
  <sheetProtection/>
  <autoFilter ref="A1:T4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2020-04-23T09:21:21Z</dcterms:modified>
  <cp:category/>
  <cp:version/>
  <cp:contentType/>
  <cp:contentStatus/>
</cp:coreProperties>
</file>