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<sst xmlns="http://schemas.openxmlformats.org/spreadsheetml/2006/main" count="3251" uniqueCount="1179">
  <si>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</si>
  <si>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</si>
  <si>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</si>
  <si>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</si>
  <si>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</si>
  <si>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</si>
  <si>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</si>
  <si>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</si>
  <si>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</si>
  <si>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</si>
  <si>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</si>
  <si>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</si>
  <si>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</si>
  <si>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</si>
  <si>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</si>
  <si>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</si>
  <si>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</si>
  <si>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</si>
  <si>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</si>
  <si>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</si>
  <si>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</si>
  <si>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</si>
  <si>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</si>
  <si>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</si>
  <si>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</si>
  <si>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</si>
  <si>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</si>
  <si>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</si>
  <si>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</si>
  <si>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</si>
  <si>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</si>
  <si>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</si>
  <si>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</si>
  <si>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</si>
  <si>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</si>
  <si>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</si>
  <si>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</si>
  <si>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</si>
  <si>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</si>
  <si>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</si>
  <si>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</si>
  <si>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</si>
  <si>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</si>
  <si>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</si>
  <si>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</si>
  <si>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</si>
  <si>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</si>
  <si>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</si>
  <si>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</si>
  <si>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</si>
  <si>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</si>
  <si>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</si>
  <si>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</si>
  <si>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</si>
  <si>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</si>
  <si>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</si>
  <si>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</si>
  <si>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</si>
  <si>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</si>
  <si>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</si>
  <si>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</si>
  <si>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</si>
  <si>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</si>
  <si>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</si>
  <si>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</si>
  <si>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</si>
  <si>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</si>
  <si>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</si>
  <si>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</si>
  <si>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</si>
  <si>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</si>
  <si>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</si>
  <si>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</si>
  <si>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</si>
  <si>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</si>
  <si>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</si>
  <si>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</si>
  <si>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</si>
  <si>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</si>
  <si>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</si>
  <si>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</si>
  <si>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</si>
  <si>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</si>
  <si>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</si>
  <si>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</si>
  <si>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</si>
  <si>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</si>
  <si>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</si>
  <si>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</si>
  <si>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</si>
  <si>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</si>
  <si>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</si>
  <si>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</si>
  <si>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</si>
  <si>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</si>
  <si>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</si>
  <si>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</si>
  <si>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</si>
  <si>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</si>
  <si>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</si>
  <si>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</si>
  <si>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</si>
  <si>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</si>
  <si>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</si>
  <si>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</si>
  <si>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</si>
  <si>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</si>
  <si>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</si>
  <si>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</si>
  <si>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</si>
  <si>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</si>
  <si>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</si>
  <si>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</si>
  <si>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</si>
  <si>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</si>
  <si>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</si>
  <si>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</si>
  <si>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</si>
  <si>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</si>
  <si>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</si>
  <si>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</si>
  <si>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</si>
  <si>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</si>
  <si>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</si>
  <si>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</si>
  <si>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</si>
  <si>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</si>
  <si>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</si>
  <si>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</si>
  <si>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</si>
  <si>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</si>
  <si>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</si>
  <si>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</si>
  <si>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</si>
  <si>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</si>
  <si>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</si>
  <si>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</si>
  <si>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</si>
  <si>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</si>
  <si>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</si>
  <si>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</si>
  <si>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</si>
  <si>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</si>
  <si>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</si>
  <si>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</si>
  <si>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</si>
  <si>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</si>
  <si>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</si>
  <si>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</si>
  <si>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</si>
  <si>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</si>
  <si>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</si>
  <si>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</si>
  <si>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</si>
  <si>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</si>
  <si>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</si>
  <si>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</si>
  <si>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</si>
  <si>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</si>
  <si>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</si>
  <si>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</si>
  <si>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</si>
  <si>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</si>
  <si>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</si>
  <si>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</si>
  <si>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</si>
  <si>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</si>
  <si>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</si>
  <si>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</si>
  <si>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</si>
  <si>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</si>
  <si>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</si>
  <si>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</si>
  <si>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</si>
  <si>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</si>
  <si>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</si>
  <si>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</si>
  <si>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</si>
  <si>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</si>
  <si>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</si>
  <si>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</si>
  <si>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</si>
  <si>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</si>
  <si>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</si>
  <si>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</si>
  <si>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</si>
  <si>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</si>
  <si>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</si>
  <si>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</si>
  <si>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</si>
  <si>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</si>
  <si>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</si>
  <si>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</si>
  <si>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</si>
  <si>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</si>
  <si>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</si>
  <si>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</si>
  <si>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</si>
  <si>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</si>
  <si>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</si>
  <si>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</si>
  <si>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</si>
  <si>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</si>
  <si>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</si>
  <si>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</si>
  <si>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</si>
  <si>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</si>
  <si>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</si>
  <si>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</si>
  <si>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</si>
  <si>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</si>
  <si>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</si>
  <si>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</si>
  <si>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</si>
  <si>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</si>
  <si>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</si>
  <si>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</si>
  <si>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</si>
  <si>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</si>
  <si>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</si>
  <si>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</si>
  <si>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</si>
  <si>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</si>
  <si>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</si>
  <si>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</si>
  <si>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</si>
  <si>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</si>
  <si>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</si>
  <si>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</si>
  <si>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</si>
  <si>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</si>
  <si>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</si>
  <si>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</si>
  <si>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</si>
  <si>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</si>
  <si>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</si>
  <si>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</si>
  <si>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</si>
  <si>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</si>
  <si>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</si>
  <si>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</si>
  <si>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</si>
  <si>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</si>
  <si>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</si>
  <si>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</si>
  <si>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</si>
  <si>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</si>
  <si>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</si>
  <si>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</si>
  <si>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</si>
  <si>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</si>
  <si>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</si>
  <si>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</si>
  <si>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</si>
  <si>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</si>
  <si>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</si>
  <si>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</si>
  <si>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</si>
  <si>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</si>
  <si>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</si>
  <si>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</si>
  <si>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</si>
  <si>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</si>
  <si>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</si>
  <si>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</si>
  <si>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</si>
  <si>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</si>
  <si>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</si>
  <si>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</si>
  <si>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</si>
  <si>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</si>
  <si>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</si>
  <si>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</si>
  <si>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</si>
  <si>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</si>
  <si>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</si>
  <si>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</si>
  <si>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</si>
  <si>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</si>
  <si>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</si>
  <si>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</si>
  <si>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</si>
  <si>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</si>
  <si>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</si>
  <si>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</si>
  <si>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</si>
  <si>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</si>
  <si>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</si>
  <si>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</si>
  <si>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</si>
  <si>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</si>
  <si>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</si>
  <si>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</si>
  <si>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</si>
  <si>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</si>
  <si>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</si>
  <si>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</si>
  <si>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</si>
  <si>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</si>
  <si>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</si>
  <si>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</si>
  <si>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</si>
  <si>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</si>
  <si>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</si>
  <si>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</si>
  <si>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</si>
  <si>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</si>
  <si>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</si>
  <si>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</si>
  <si>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</si>
  <si>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</si>
  <si>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</si>
  <si>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</si>
  <si>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</si>
  <si>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</si>
  <si>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</si>
  <si>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</si>
  <si>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</si>
  <si>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</si>
  <si>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</si>
  <si>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</si>
  <si>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</si>
  <si>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</si>
  <si>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</si>
  <si>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</si>
  <si>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</si>
  <si>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</si>
  <si>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</si>
  <si>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</si>
  <si>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</si>
  <si>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</si>
  <si>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</si>
  <si>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</si>
  <si>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</si>
  <si>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</si>
  <si>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</si>
  <si>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</si>
  <si>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</si>
  <si>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</si>
  <si>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</si>
  <si>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</si>
  <si>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</si>
  <si>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</si>
  <si>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</si>
  <si>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</si>
  <si>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</si>
  <si>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</si>
  <si>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</si>
  <si>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</si>
  <si>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</si>
  <si>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</si>
  <si>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</si>
  <si>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</si>
  <si>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</si>
  <si>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</si>
  <si>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</si>
  <si>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</si>
  <si>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</si>
  <si>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</si>
  <si>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</si>
  <si>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</si>
  <si>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</si>
  <si>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</si>
  <si>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</si>
  <si>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</si>
  <si>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</si>
  <si>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</si>
  <si>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</si>
  <si>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</si>
  <si>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</si>
  <si>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</si>
  <si>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</si>
  <si>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</si>
  <si>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</si>
  <si>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</si>
  <si>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</si>
  <si>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</si>
  <si>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</si>
  <si>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</si>
  <si>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</si>
  <si>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</si>
  <si>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</si>
  <si>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</si>
  <si>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</si>
  <si>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</si>
  <si>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</si>
  <si>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</si>
  <si>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</si>
  <si>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</si>
  <si>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</si>
  <si>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</si>
  <si>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</si>
  <si>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</si>
  <si>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</si>
  <si>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</si>
  <si>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</si>
  <si>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</si>
  <si>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</si>
  <si>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</si>
  <si>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</si>
  <si>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</si>
  <si>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</si>
  <si>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</si>
  <si>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</si>
  <si>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</si>
  <si>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</si>
  <si>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</si>
  <si>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</si>
  <si>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</si>
  <si>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</si>
  <si>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</si>
  <si>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</si>
  <si>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</si>
  <si>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</si>
  <si>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</si>
  <si>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</si>
  <si>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</si>
  <si>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</si>
  <si>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</si>
  <si>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</si>
  <si>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</si>
  <si>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</si>
  <si>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</si>
  <si>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</si>
  <si>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</si>
  <si>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</si>
  <si>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</si>
  <si>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</si>
  <si>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</si>
  <si>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</si>
  <si>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</si>
  <si>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</si>
  <si>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</si>
  <si>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</si>
  <si>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</si>
  <si>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</si>
  <si>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</si>
  <si>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</si>
  <si>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</si>
  <si>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</si>
  <si>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</si>
  <si>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</si>
  <si>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</si>
  <si>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</si>
  <si>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</si>
  <si>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</si>
  <si>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</si>
  <si>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</si>
  <si>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</si>
  <si>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</si>
  <si>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</si>
  <si>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</si>
  <si>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</si>
  <si>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</si>
  <si>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</si>
  <si>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</si>
  <si>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</si>
  <si>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</si>
  <si>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</si>
  <si>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</si>
  <si>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</si>
  <si>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</si>
  <si>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</si>
  <si>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</si>
  <si>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</si>
  <si>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</si>
  <si>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</si>
  <si>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</si>
  <si>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</si>
  <si>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</si>
  <si>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</si>
  <si>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</si>
  <si>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</si>
  <si>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</si>
  <si>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</si>
  <si>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</si>
  <si>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</si>
  <si>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</si>
  <si>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</si>
  <si>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</si>
  <si>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</si>
  <si>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</si>
  <si>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</si>
  <si>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</si>
  <si>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</si>
  <si>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</si>
  <si>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</si>
  <si>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</si>
  <si>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</si>
  <si>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</si>
  <si>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</si>
  <si>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</si>
  <si>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</si>
  <si>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</si>
  <si>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</si>
  <si>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</si>
  <si>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</si>
  <si>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</si>
  <si>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</si>
  <si>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</si>
  <si>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</si>
  <si>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</si>
  <si>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</si>
  <si>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</si>
  <si>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</si>
  <si>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</si>
  <si>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</si>
  <si>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</si>
  <si>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</si>
  <si>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</si>
  <si>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</si>
  <si>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</si>
  <si>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</si>
  <si>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</si>
  <si>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</si>
  <si>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</si>
  <si>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</si>
  <si>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</si>
  <si>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</si>
  <si>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</si>
  <si>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</si>
  <si>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</si>
  <si>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</si>
  <si>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</si>
  <si>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</si>
  <si>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</si>
  <si>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</si>
  <si>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</si>
  <si>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</si>
  <si>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</si>
  <si>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</si>
  <si>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</si>
  <si>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</si>
  <si>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</si>
  <si>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</si>
  <si>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</si>
  <si>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</si>
  <si>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</si>
  <si>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</si>
  <si>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</si>
  <si>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</si>
  <si>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</si>
  <si>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</si>
  <si>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</si>
  <si>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</si>
  <si>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</si>
  <si>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</si>
  <si>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</si>
  <si>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</si>
  <si>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</si>
  <si>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</si>
  <si>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</si>
  <si>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</si>
  <si>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</si>
  <si>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</si>
  <si>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</si>
  <si>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</si>
  <si>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</si>
  <si>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</si>
  <si>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</si>
  <si>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</si>
  <si>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</si>
  <si>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</si>
  <si>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</si>
  <si>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</si>
  <si>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</si>
  <si>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</si>
  <si>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</si>
  <si>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</si>
  <si>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</si>
  <si>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</si>
  <si>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</si>
  <si>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</si>
  <si>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</si>
  <si>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</si>
  <si>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</si>
  <si>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</si>
  <si>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</si>
  <si>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</si>
  <si>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</si>
  <si>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</si>
  <si>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</si>
  <si>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</si>
  <si>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</si>
  <si>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</si>
  <si>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</si>
  <si>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</si>
  <si>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</si>
  <si>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</si>
  <si>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</si>
  <si>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</si>
  <si>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</si>
  <si>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</si>
  <si>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</si>
  <si>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</si>
  <si>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</si>
  <si>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</si>
  <si>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</si>
  <si>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</si>
  <si>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</si>
  <si>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</si>
  <si>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</si>
  <si>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</si>
  <si>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</si>
  <si>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</si>
  <si>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</si>
  <si>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</si>
  <si>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</si>
  <si>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</si>
  <si>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</si>
  <si>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</si>
  <si>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</si>
  <si>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</si>
  <si>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</si>
  <si>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</si>
  <si>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</si>
  <si>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</si>
  <si>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</si>
  <si>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</si>
  <si>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</si>
  <si>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</si>
  <si>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</si>
  <si>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</si>
  <si>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</si>
  <si>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</si>
  <si>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</si>
  <si>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</si>
  <si>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</si>
  <si>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</si>
  <si>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</si>
  <si>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</si>
  <si>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</si>
  <si>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</si>
  <si>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</si>
  <si>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</si>
  <si>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</si>
  <si>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</si>
  <si>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</si>
  <si>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</si>
  <si>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</si>
  <si>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</si>
  <si>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</si>
  <si>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</si>
  <si>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</si>
  <si>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</si>
  <si>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</si>
  <si>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</si>
  <si>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</si>
  <si>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</si>
  <si>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</si>
  <si>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</si>
  <si>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</si>
  <si>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</si>
  <si>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</si>
  <si>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</si>
  <si>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</si>
  <si>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</si>
  <si>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</si>
  <si>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</si>
  <si>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</si>
  <si>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</si>
  <si>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</si>
  <si>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</si>
  <si>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</si>
  <si>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</si>
  <si>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</si>
  <si>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</si>
  <si>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</si>
  <si>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</si>
  <si>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</si>
  <si>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</si>
  <si>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</si>
  <si>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</si>
  <si>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</si>
  <si>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</si>
  <si>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</si>
  <si>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</si>
  <si>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</si>
  <si>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</si>
  <si>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</si>
  <si>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</si>
  <si>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</si>
  <si>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</si>
  <si>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</si>
  <si>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</si>
  <si>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</si>
  <si>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</si>
  <si>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</si>
  <si>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</si>
  <si>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</si>
  <si>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</si>
  <si>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</si>
  <si>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</si>
  <si>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</si>
  <si>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</si>
  <si>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</si>
  <si>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</si>
  <si>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</si>
  <si>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</si>
  <si>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</si>
  <si>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</si>
  <si>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</si>
  <si>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</si>
  <si>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</si>
  <si>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</si>
  <si>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</si>
  <si>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</si>
  <si>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</si>
  <si>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</si>
  <si>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</si>
  <si>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</si>
  <si>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</si>
  <si>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</si>
  <si>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</si>
  <si>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</si>
  <si>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</si>
  <si>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</si>
  <si>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</si>
  <si>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</si>
  <si>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</si>
  <si>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</si>
  <si>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</si>
  <si>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</si>
  <si>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</si>
  <si>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</si>
  <si>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</si>
  <si>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</si>
  <si>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</si>
  <si>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</si>
  <si>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</si>
  <si>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</si>
  <si>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</si>
  <si>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</si>
  <si>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</si>
  <si>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</si>
  <si>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</si>
  <si>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</si>
  <si>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</si>
  <si>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</si>
  <si>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</si>
  <si>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</si>
  <si>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</si>
  <si>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</si>
  <si>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</si>
  <si>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</si>
  <si>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</si>
  <si>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</si>
  <si>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</si>
  <si>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</si>
  <si>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</si>
  <si>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</si>
  <si>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</si>
  <si>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</si>
  <si>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</si>
  <si>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</si>
  <si>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</si>
  <si>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</si>
  <si>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</si>
  <si>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</si>
  <si>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</si>
  <si>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</si>
  <si>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</si>
  <si>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</si>
  <si>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</si>
  <si>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</si>
  <si>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</si>
  <si>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</si>
  <si>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</si>
  <si>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</si>
  <si>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</si>
  <si>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</si>
  <si>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</si>
  <si>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</si>
  <si>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</si>
  <si>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</si>
  <si>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</si>
  <si>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</si>
  <si>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</si>
  <si>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</si>
  <si>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</si>
  <si>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</si>
  <si>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</si>
  <si>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</si>
  <si>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</si>
  <si>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</si>
  <si>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</si>
  <si>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</si>
  <si>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</si>
  <si>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</si>
  <si>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</si>
  <si>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</si>
  <si>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</si>
  <si>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</si>
  <si>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</si>
  <si>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</si>
  <si>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</si>
  <si>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</si>
  <si>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</si>
  <si>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</si>
  <si>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</si>
  <si>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</si>
  <si>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</si>
  <si>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</si>
  <si>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</si>
  <si>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</si>
  <si>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</si>
  <si>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</si>
  <si>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</si>
  <si>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</si>
  <si>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</si>
  <si>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</si>
  <si>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</si>
  <si>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</si>
  <si>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</si>
  <si>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</si>
  <si>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</si>
  <si>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</si>
  <si>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</si>
  <si>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</si>
  <si>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</si>
  <si>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</si>
  <si>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</si>
  <si>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</si>
  <si>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</si>
  <si>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</si>
  <si>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</si>
  <si>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</si>
  <si>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</si>
  <si>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</si>
  <si>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</si>
  <si>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</si>
  <si>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</si>
  <si>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</si>
  <si>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</si>
  <si>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</si>
  <si>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</si>
  <si>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</si>
  <si>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</si>
  <si>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</si>
  <si>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</si>
  <si>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</si>
  <si>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</si>
  <si>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</si>
  <si>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</si>
  <si>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</si>
  <si>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</si>
  <si>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</si>
  <si>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</si>
  <si>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</si>
  <si>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</si>
  <si>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</si>
  <si>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</si>
  <si>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</si>
  <si>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</si>
  <si>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</si>
  <si>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</si>
  <si>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</si>
  <si>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</si>
  <si>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</si>
  <si>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</si>
  <si>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</si>
  <si>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</si>
  <si>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</si>
  <si>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</si>
  <si>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</si>
  <si>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</si>
  <si>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</si>
  <si>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</si>
  <si>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</si>
  <si>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</si>
  <si>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</si>
  <si>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</si>
  <si>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</si>
  <si>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</si>
  <si>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</si>
  <si>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</si>
  <si>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</si>
  <si>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</si>
  <si>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</si>
  <si>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</si>
  <si>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</si>
  <si>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</si>
  <si>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</si>
  <si>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</si>
  <si>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</si>
  <si>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</si>
  <si>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</si>
  <si>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</si>
  <si>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</si>
  <si>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</si>
  <si>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</si>
  <si>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</si>
  <si>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</si>
  <si>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</si>
  <si>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</si>
  <si>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</si>
  <si>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</si>
  <si>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</si>
  <si>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</si>
  <si>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</si>
  <si>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</si>
  <si>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</si>
  <si>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</si>
  <si>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</si>
  <si>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</si>
  <si>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</si>
  <si>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</si>
  <si>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</si>
  <si>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</si>
  <si>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</si>
  <si>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</si>
  <si>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</si>
  <si>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</si>
  <si>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</si>
  <si>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</si>
  <si>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</si>
  <si>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</si>
  <si>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</si>
  <si>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</si>
  <si>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</si>
  <si>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</si>
  <si>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</si>
  <si>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</si>
  <si>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</si>
  <si>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</si>
  <si>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</si>
  <si>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</si>
  <si>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</si>
  <si>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</si>
  <si>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</si>
  <si>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</si>
  <si>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</si>
  <si>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</si>
  <si>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</si>
  <si>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</si>
  <si>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</si>
  <si>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</si>
  <si>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</si>
  <si>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</si>
  <si>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</si>
  <si>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</si>
  <si>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</si>
  <si>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</si>
  <si>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</si>
  <si>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</si>
  <si>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</si>
  <si>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</si>
  <si>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</si>
  <si>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</si>
  <si>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</si>
  <si>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</si>
  <si>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</si>
  <si>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</si>
  <si>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</si>
  <si>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</si>
  <si>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</si>
  <si>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</si>
  <si>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</si>
  <si>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</si>
  <si>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</si>
  <si>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</si>
  <si>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</si>
  <si>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</si>
  <si>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</si>
  <si>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</si>
  <si>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</si>
  <si>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</si>
  <si>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</si>
  <si>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</si>
  <si>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</si>
  <si>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</si>
  <si>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</si>
  <si>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</si>
  <si>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</si>
  <si>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</si>
  <si>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</si>
  <si>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</si>
  <si>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</si>
  <si>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</si>
  <si>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</si>
  <si>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</si>
  <si>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</si>
  <si>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</si>
  <si>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</si>
  <si>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</si>
  <si>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</si>
  <si>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</si>
  <si>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</si>
  <si>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</si>
  <si>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</si>
  <si>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</si>
  <si>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</si>
  <si>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</si>
  <si>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</si>
  <si>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</si>
  <si>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</si>
  <si>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</si>
  <si>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</si>
  <si>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</si>
  <si>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</si>
  <si>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</si>
  <si>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</si>
  <si>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</si>
  <si>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</si>
  <si>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</si>
  <si>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</si>
  <si>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</si>
  <si>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</si>
  <si>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</si>
  <si>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</si>
  <si>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</si>
  <si>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</si>
  <si>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</si>
  <si>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</si>
  <si>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</si>
  <si>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</si>
  <si>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</si>
  <si>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</si>
  <si>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</si>
  <si>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</si>
  <si>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</si>
  <si>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</si>
  <si>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</si>
  <si>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</si>
  <si>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</si>
  <si>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</si>
  <si>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</si>
  <si>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</si>
  <si>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</si>
  <si>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</si>
  <si>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</si>
  <si>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</si>
  <si>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</si>
  <si>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</si>
  <si>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</si>
  <si>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</si>
  <si>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</si>
  <si>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</si>
  <si>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</si>
  <si>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</si>
  <si>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</si>
  <si>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</si>
  <si>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</si>
  <si>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</si>
  <si>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</si>
  <si>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</si>
  <si>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</si>
  <si>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</si>
  <si>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</si>
  <si>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</si>
  <si>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</si>
  <si>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</si>
  <si>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</si>
  <si>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</si>
  <si>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</si>
  <si>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</si>
  <si>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</si>
  <si>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</si>
  <si>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</si>
  <si>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</si>
  <si>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</si>
  <si>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</si>
  <si>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</si>
  <si>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</si>
  <si>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</si>
  <si>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</si>
  <si>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</si>
  <si>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</si>
  <si>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</si>
  <si>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</si>
  <si>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</si>
  <si>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</si>
  <si>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</si>
  <si>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</si>
  <si>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</si>
  <si>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</si>
  <si>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</si>
  <si>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</si>
  <si>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</si>
  <si>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</si>
  <si>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</si>
  <si>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</si>
  <si>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</si>
  <si>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</si>
  <si>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</si>
  <si>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</si>
  <si>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</si>
  <si>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</si>
  <si>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</si>
  <si>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</si>
  <si>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</si>
  <si>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</si>
  <si>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</si>
  <si>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</si>
  <si>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</si>
  <si>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</si>
  <si>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</si>
  <si>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</si>
  <si>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</si>
  <si>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</si>
  <si>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</si>
  <si>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</si>
  <si>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</si>
  <si>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</si>
  <si>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</si>
  <si>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</si>
  <si>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</si>
  <si>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</si>
  <si>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</si>
  <si>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</si>
  <si>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</si>
  <si>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</si>
  <si>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</si>
  <si>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</si>
  <si>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</si>
  <si>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</si>
  <si>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</si>
  <si>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</si>
  <si>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</si>
  <si>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</si>
  <si>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</si>
  <si>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</si>
  <si>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</si>
  <si>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</si>
  <si>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</si>
  <si>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</si>
  <si>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</si>
  <si>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</si>
  <si>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</si>
  <si>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</si>
  <si>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</si>
  <si>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</si>
  <si>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</si>
  <si>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</si>
  <si>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</si>
  <si>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</si>
  <si>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</si>
  <si>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</si>
  <si>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</si>
  <si>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</si>
  <si>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</si>
  <si>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</si>
  <si>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</si>
  <si>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</si>
  <si>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</si>
  <si>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</si>
  <si>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</si>
  <si>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</si>
  <si>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</si>
  <si>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</si>
  <si>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</si>
  <si>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</si>
  <si>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</si>
  <si>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</si>
  <si>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</si>
  <si>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</si>
  <si>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</si>
  <si>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</si>
  <si>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</si>
  <si>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</si>
  <si>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</si>
  <si>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</si>
  <si>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</si>
  <si>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</si>
  <si>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</si>
  <si>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</si>
  <si>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</si>
  <si>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</si>
  <si>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</si>
  <si>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</si>
  <si>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</si>
  <si>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</si>
  <si>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</si>
  <si>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</si>
  <si>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</si>
  <si>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</si>
  <si>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</si>
  <si>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АКЦІОНЕРНЕ ТОВАРИСТВО "ЛИСИЧАНСЬКВУГІЛЛЯ"</t>
  </si>
  <si>
    <t>Моніторинг  корпоративних прав держави у статутних капіталах  господарських товариств  станом на 21.08.2020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</si>
</sst>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C40" sqref="C40:E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8" t="s">
        <v>1178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5" customFormat="1" ht="18.75" customHeight="1">
      <c r="A2" s="70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6" t="s">
        <v>0</v>
      </c>
      <c r="B5" s="62" t="s">
        <v>1</v>
      </c>
      <c r="C5" s="62" t="s">
        <v>26</v>
      </c>
      <c r="D5" s="62"/>
      <c r="E5" s="62"/>
      <c r="F5" s="62" t="s">
        <v>27</v>
      </c>
      <c r="G5" s="62"/>
      <c r="H5" s="62"/>
      <c r="I5" s="62" t="s">
        <v>29</v>
      </c>
      <c r="J5" s="62"/>
      <c r="K5" s="62"/>
      <c r="L5" s="62" t="s">
        <v>30</v>
      </c>
      <c r="M5" s="62"/>
      <c r="N5" s="62"/>
      <c r="O5" s="62" t="s">
        <v>28</v>
      </c>
      <c r="P5" s="63"/>
      <c r="Q5" s="63"/>
      <c r="R5" s="64">
        <v>1</v>
      </c>
      <c r="S5" s="64"/>
      <c r="T5" s="64"/>
    </row>
    <row r="6" spans="1:20" ht="13.5" customHeight="1">
      <c r="A6" s="66"/>
      <c r="B6" s="67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44064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6" t="s">
        <v>0</v>
      </c>
      <c r="B10" s="62" t="s">
        <v>1</v>
      </c>
      <c r="C10" s="62" t="s">
        <v>26</v>
      </c>
      <c r="D10" s="62"/>
      <c r="E10" s="62"/>
      <c r="F10" s="62" t="s">
        <v>27</v>
      </c>
      <c r="G10" s="62"/>
      <c r="H10" s="62"/>
      <c r="I10" s="62" t="s">
        <v>29</v>
      </c>
      <c r="J10" s="62"/>
      <c r="K10" s="62"/>
      <c r="L10" s="62" t="s">
        <v>30</v>
      </c>
      <c r="M10" s="62"/>
      <c r="N10" s="62"/>
      <c r="O10" s="62" t="s">
        <v>28</v>
      </c>
      <c r="P10" s="63"/>
      <c r="Q10" s="63"/>
      <c r="R10" s="64">
        <v>1</v>
      </c>
      <c r="S10" s="64"/>
      <c r="T10" s="64"/>
    </row>
    <row r="11" spans="1:20" ht="13.5" customHeight="1">
      <c r="A11" s="66"/>
      <c r="B11" s="6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44064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6" t="s">
        <v>0</v>
      </c>
      <c r="B15" s="62" t="s">
        <v>1</v>
      </c>
      <c r="C15" s="62" t="s">
        <v>26</v>
      </c>
      <c r="D15" s="62"/>
      <c r="E15" s="62"/>
      <c r="F15" s="62" t="s">
        <v>27</v>
      </c>
      <c r="G15" s="62"/>
      <c r="H15" s="62"/>
      <c r="I15" s="62" t="s">
        <v>29</v>
      </c>
      <c r="J15" s="62"/>
      <c r="K15" s="62"/>
      <c r="L15" s="62" t="s">
        <v>30</v>
      </c>
      <c r="M15" s="62"/>
      <c r="N15" s="62"/>
      <c r="O15" s="62" t="s">
        <v>28</v>
      </c>
      <c r="P15" s="63"/>
      <c r="Q15" s="63"/>
      <c r="R15" s="64">
        <v>1</v>
      </c>
      <c r="S15" s="64"/>
      <c r="T15" s="64"/>
    </row>
    <row r="16" spans="1:20" ht="13.5" customHeight="1">
      <c r="A16" s="66"/>
      <c r="B16" s="67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44064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6" t="s">
        <v>0</v>
      </c>
      <c r="B20" s="62" t="s">
        <v>1</v>
      </c>
      <c r="C20" s="62" t="s">
        <v>26</v>
      </c>
      <c r="D20" s="62"/>
      <c r="E20" s="62"/>
      <c r="F20" s="62" t="s">
        <v>27</v>
      </c>
      <c r="G20" s="62"/>
      <c r="H20" s="62"/>
      <c r="I20" s="62" t="s">
        <v>29</v>
      </c>
      <c r="J20" s="62"/>
      <c r="K20" s="62"/>
      <c r="L20" s="62" t="s">
        <v>30</v>
      </c>
      <c r="M20" s="62"/>
      <c r="N20" s="62"/>
      <c r="O20" s="62" t="s">
        <v>28</v>
      </c>
      <c r="P20" s="63"/>
      <c r="Q20" s="63"/>
      <c r="R20" s="64">
        <v>1</v>
      </c>
      <c r="S20" s="64"/>
      <c r="T20" s="64"/>
    </row>
    <row r="21" spans="1:20" ht="13.5" customHeight="1">
      <c r="A21" s="66"/>
      <c r="B21" s="67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44064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6" t="s">
        <v>0</v>
      </c>
      <c r="B25" s="62" t="s">
        <v>1</v>
      </c>
      <c r="C25" s="62" t="s">
        <v>26</v>
      </c>
      <c r="D25" s="62"/>
      <c r="E25" s="62"/>
      <c r="F25" s="62" t="s">
        <v>27</v>
      </c>
      <c r="G25" s="62"/>
      <c r="H25" s="62"/>
      <c r="I25" s="62" t="s">
        <v>29</v>
      </c>
      <c r="J25" s="62"/>
      <c r="K25" s="62"/>
      <c r="L25" s="62" t="s">
        <v>30</v>
      </c>
      <c r="M25" s="62"/>
      <c r="N25" s="62"/>
      <c r="O25" s="62" t="s">
        <v>28</v>
      </c>
      <c r="P25" s="63"/>
      <c r="Q25" s="63"/>
      <c r="R25" s="64">
        <v>1</v>
      </c>
      <c r="S25" s="64"/>
      <c r="T25" s="64"/>
    </row>
    <row r="26" spans="1:20" ht="13.5" customHeight="1">
      <c r="A26" s="66"/>
      <c r="B26" s="67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44064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5" t="s">
        <v>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4" customFormat="1" ht="15" customHeight="1">
      <c r="A29" s="72" t="s">
        <v>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2" t="s">
        <v>26</v>
      </c>
      <c r="D31" s="62"/>
      <c r="E31" s="62"/>
      <c r="F31" s="62" t="s">
        <v>27</v>
      </c>
      <c r="G31" s="62"/>
      <c r="H31" s="62"/>
      <c r="I31" s="62" t="s">
        <v>29</v>
      </c>
      <c r="J31" s="62"/>
      <c r="K31" s="62"/>
      <c r="L31" s="62" t="s">
        <v>30</v>
      </c>
      <c r="M31" s="62"/>
      <c r="N31" s="62"/>
      <c r="O31" s="62" t="s">
        <v>28</v>
      </c>
      <c r="P31" s="63"/>
      <c r="Q31" s="63"/>
      <c r="R31" s="64">
        <v>1</v>
      </c>
      <c r="S31" s="64"/>
      <c r="T31" s="64"/>
    </row>
    <row r="32" spans="1:20" s="3" customFormat="1" ht="14.25">
      <c r="A32" s="13">
        <v>44064</v>
      </c>
      <c r="B32" s="14">
        <v>131</v>
      </c>
      <c r="C32" s="61">
        <v>5</v>
      </c>
      <c r="D32" s="61"/>
      <c r="E32" s="61"/>
      <c r="F32" s="61">
        <v>6</v>
      </c>
      <c r="G32" s="61"/>
      <c r="H32" s="61"/>
      <c r="I32" s="61">
        <v>10</v>
      </c>
      <c r="J32" s="61"/>
      <c r="K32" s="61"/>
      <c r="L32" s="61">
        <v>7</v>
      </c>
      <c r="M32" s="61"/>
      <c r="N32" s="61"/>
      <c r="O32" s="61">
        <v>8</v>
      </c>
      <c r="P32" s="61"/>
      <c r="Q32" s="61"/>
      <c r="R32" s="61">
        <v>95</v>
      </c>
      <c r="S32" s="61"/>
      <c r="T32" s="61"/>
    </row>
    <row r="33" spans="1:20" s="3" customFormat="1" ht="14.25">
      <c r="A33" s="72" t="s">
        <v>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2" t="s">
        <v>26</v>
      </c>
      <c r="D35" s="62"/>
      <c r="E35" s="62"/>
      <c r="F35" s="62" t="s">
        <v>27</v>
      </c>
      <c r="G35" s="62"/>
      <c r="H35" s="62"/>
      <c r="I35" s="62" t="s">
        <v>29</v>
      </c>
      <c r="J35" s="62"/>
      <c r="K35" s="62"/>
      <c r="L35" s="62" t="s">
        <v>30</v>
      </c>
      <c r="M35" s="62"/>
      <c r="N35" s="62"/>
      <c r="O35" s="62" t="s">
        <v>28</v>
      </c>
      <c r="P35" s="63"/>
      <c r="Q35" s="63"/>
      <c r="R35" s="64">
        <v>1</v>
      </c>
      <c r="S35" s="64"/>
      <c r="T35" s="64"/>
    </row>
    <row r="36" spans="1:20" s="3" customFormat="1" ht="14.25">
      <c r="A36" s="13">
        <v>44064</v>
      </c>
      <c r="B36" s="14">
        <v>34</v>
      </c>
      <c r="C36" s="61">
        <v>15</v>
      </c>
      <c r="D36" s="61"/>
      <c r="E36" s="61"/>
      <c r="F36" s="61">
        <v>4</v>
      </c>
      <c r="G36" s="61"/>
      <c r="H36" s="61"/>
      <c r="I36" s="61">
        <v>9</v>
      </c>
      <c r="J36" s="61"/>
      <c r="K36" s="61"/>
      <c r="L36" s="61">
        <v>1</v>
      </c>
      <c r="M36" s="61"/>
      <c r="N36" s="61"/>
      <c r="O36" s="61">
        <v>3</v>
      </c>
      <c r="P36" s="61"/>
      <c r="Q36" s="61"/>
      <c r="R36" s="61">
        <v>2</v>
      </c>
      <c r="S36" s="61"/>
      <c r="T36" s="61"/>
    </row>
    <row r="37" spans="1:20" ht="22.5" customHeight="1">
      <c r="A37" s="72" t="s">
        <v>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2" t="s">
        <v>26</v>
      </c>
      <c r="D39" s="62"/>
      <c r="E39" s="62"/>
      <c r="F39" s="62" t="s">
        <v>27</v>
      </c>
      <c r="G39" s="62"/>
      <c r="H39" s="62"/>
      <c r="I39" s="62" t="s">
        <v>29</v>
      </c>
      <c r="J39" s="62"/>
      <c r="K39" s="62"/>
      <c r="L39" s="62" t="s">
        <v>30</v>
      </c>
      <c r="M39" s="62"/>
      <c r="N39" s="62"/>
      <c r="O39" s="62" t="s">
        <v>28</v>
      </c>
      <c r="P39" s="63"/>
      <c r="Q39" s="63"/>
      <c r="R39" s="64">
        <v>1</v>
      </c>
      <c r="S39" s="64"/>
      <c r="T39" s="64"/>
    </row>
    <row r="40" spans="1:20" s="3" customFormat="1" ht="14.25">
      <c r="A40" s="13">
        <v>44064</v>
      </c>
      <c r="B40" s="14">
        <v>18</v>
      </c>
      <c r="C40" s="61">
        <v>0</v>
      </c>
      <c r="D40" s="61"/>
      <c r="E40" s="61"/>
      <c r="F40" s="61">
        <v>0</v>
      </c>
      <c r="G40" s="61"/>
      <c r="H40" s="61"/>
      <c r="I40" s="61">
        <v>0</v>
      </c>
      <c r="J40" s="61"/>
      <c r="K40" s="61"/>
      <c r="L40" s="61">
        <v>0</v>
      </c>
      <c r="M40" s="61"/>
      <c r="N40" s="61"/>
      <c r="O40" s="61">
        <v>0</v>
      </c>
      <c r="P40" s="61"/>
      <c r="Q40" s="61"/>
      <c r="R40" s="61">
        <v>18</v>
      </c>
      <c r="S40" s="61"/>
      <c r="T40" s="61"/>
    </row>
    <row r="41" spans="1:20" s="4" customFormat="1" ht="26.25" customHeight="1">
      <c r="A41" s="73" t="s">
        <v>13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2" t="s">
        <v>26</v>
      </c>
      <c r="D43" s="62"/>
      <c r="E43" s="62"/>
      <c r="F43" s="62" t="s">
        <v>27</v>
      </c>
      <c r="G43" s="62"/>
      <c r="H43" s="62"/>
      <c r="I43" s="62" t="s">
        <v>29</v>
      </c>
      <c r="J43" s="62"/>
      <c r="K43" s="62"/>
      <c r="L43" s="62" t="s">
        <v>30</v>
      </c>
      <c r="M43" s="62"/>
      <c r="N43" s="62"/>
      <c r="O43" s="62" t="s">
        <v>28</v>
      </c>
      <c r="P43" s="63"/>
      <c r="Q43" s="63"/>
      <c r="R43" s="64">
        <v>1</v>
      </c>
      <c r="S43" s="64"/>
      <c r="T43" s="64"/>
    </row>
    <row r="44" spans="1:20" s="3" customFormat="1" ht="14.25">
      <c r="A44" s="13">
        <v>44064</v>
      </c>
      <c r="B44" s="14">
        <v>183</v>
      </c>
      <c r="C44" s="61">
        <v>20</v>
      </c>
      <c r="D44" s="61"/>
      <c r="E44" s="61"/>
      <c r="F44" s="61">
        <v>10</v>
      </c>
      <c r="G44" s="61"/>
      <c r="H44" s="61"/>
      <c r="I44" s="61">
        <v>19</v>
      </c>
      <c r="J44" s="61"/>
      <c r="K44" s="61"/>
      <c r="L44" s="61">
        <v>8</v>
      </c>
      <c r="M44" s="61"/>
      <c r="N44" s="61"/>
      <c r="O44" s="61">
        <v>11</v>
      </c>
      <c r="P44" s="61"/>
      <c r="Q44" s="61"/>
      <c r="R44" s="61">
        <v>115</v>
      </c>
      <c r="S44" s="61"/>
      <c r="T44" s="61"/>
    </row>
    <row r="45" spans="1:20" ht="14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1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1150</v>
      </c>
      <c r="F1" s="26" t="s">
        <v>1151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1152</v>
      </c>
      <c r="Q1" s="38" t="s">
        <v>1153</v>
      </c>
      <c r="R1" s="24" t="s">
        <v>34</v>
      </c>
      <c r="S1" s="24" t="s">
        <v>35</v>
      </c>
      <c r="T1" s="24" t="s">
        <v>36</v>
      </c>
      <c r="U1" s="54"/>
    </row>
    <row r="2" spans="1:21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  <c r="U2" s="55"/>
    </row>
    <row r="3" spans="1:21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  <c r="U3" s="55"/>
    </row>
    <row r="4" spans="1:21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  <c r="U4" s="55"/>
    </row>
    <row r="5" spans="1:21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  <c r="U5" s="55"/>
    </row>
    <row r="6" spans="1:20" s="42" customFormat="1" ht="63.75">
      <c r="A6" s="27">
        <v>5</v>
      </c>
      <c r="B6" s="28">
        <v>39002</v>
      </c>
      <c r="C6" s="29" t="s">
        <v>55</v>
      </c>
      <c r="D6" s="30">
        <v>0.0001</v>
      </c>
      <c r="E6" s="39">
        <v>3888</v>
      </c>
      <c r="F6" s="41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5">
        <v>4.08E-06</v>
      </c>
      <c r="E7" s="39">
        <v>6762</v>
      </c>
      <c r="F7" s="41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1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  <c r="U8" s="55"/>
    </row>
    <row r="9" spans="1:21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1156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  <c r="U9" s="55"/>
    </row>
    <row r="10" spans="1:21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  <c r="U10" s="55"/>
    </row>
    <row r="11" spans="1:21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  <c r="U11" s="55"/>
    </row>
    <row r="12" spans="1:21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  <c r="U12" s="55"/>
    </row>
    <row r="13" spans="1:21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  <c r="U13" s="55"/>
    </row>
    <row r="14" spans="1:21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  <c r="U14" s="55"/>
    </row>
    <row r="15" spans="1:21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  <c r="U15" s="55"/>
    </row>
    <row r="16" spans="1:21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  <c r="U16" s="55"/>
    </row>
    <row r="17" spans="1:21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  <c r="U17" s="55"/>
    </row>
    <row r="18" spans="1:21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  <c r="U18" s="55"/>
    </row>
    <row r="19" spans="1:21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  <c r="U19" s="55"/>
    </row>
    <row r="20" spans="1:21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  <c r="U20" s="55"/>
    </row>
    <row r="21" spans="1:21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1174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  <c r="U21" s="55"/>
    </row>
    <row r="22" spans="1:21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1174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  <c r="U22" s="55"/>
    </row>
    <row r="23" spans="1:21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1174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  <c r="U23" s="55"/>
    </row>
    <row r="24" spans="1:21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1174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  <c r="U24" s="55"/>
    </row>
    <row r="25" spans="1:21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1174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  <c r="U25" s="55"/>
    </row>
    <row r="26" spans="1:21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1174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  <c r="U26" s="55"/>
    </row>
    <row r="27" spans="1:21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  <c r="U27" s="55"/>
    </row>
    <row r="28" spans="1:21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1174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  <c r="U28" s="55"/>
    </row>
    <row r="29" spans="1:21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1174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  <c r="U29" s="55"/>
    </row>
    <row r="30" spans="1:21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  <c r="U30" s="55"/>
    </row>
    <row r="31" spans="1:21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1174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  <c r="U31" s="55"/>
    </row>
    <row r="32" spans="1:21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1174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  <c r="U32" s="55"/>
    </row>
    <row r="33" spans="1:21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1174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  <c r="U33" s="55"/>
    </row>
    <row r="34" spans="1:21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1174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  <c r="U34" s="55"/>
    </row>
    <row r="35" spans="1:21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1174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  <c r="U35" s="55"/>
    </row>
    <row r="36" spans="1:21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1174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  <c r="U36" s="55"/>
    </row>
    <row r="37" spans="1:21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1174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  <c r="U37" s="55"/>
    </row>
    <row r="38" spans="1:21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1174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  <c r="U38" s="55"/>
    </row>
    <row r="39" spans="1:21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1174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  <c r="U39" s="55"/>
    </row>
    <row r="40" spans="1:21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1174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  <c r="U40" s="55"/>
    </row>
    <row r="41" spans="1:21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  <c r="U41" s="55"/>
    </row>
    <row r="42" spans="1:21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1174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  <c r="U42" s="55"/>
    </row>
    <row r="43" spans="1:21" ht="51">
      <c r="A43" s="27">
        <v>42</v>
      </c>
      <c r="B43" s="28">
        <v>178175</v>
      </c>
      <c r="C43" s="29" t="s">
        <v>1169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1174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  <c r="U43" s="55"/>
    </row>
    <row r="44" spans="1:21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1174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  <c r="U44" s="55"/>
    </row>
    <row r="45" spans="1:21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1174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  <c r="U45" s="55"/>
    </row>
    <row r="46" spans="1:21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1174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  <c r="U46" s="55"/>
    </row>
    <row r="47" spans="1:21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  <c r="U47" s="55"/>
    </row>
    <row r="48" spans="1:21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  <c r="U48" s="55"/>
    </row>
    <row r="49" spans="1:21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1174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  <c r="U49" s="55"/>
    </row>
    <row r="50" spans="1:21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1174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  <c r="U50" s="55"/>
    </row>
    <row r="51" spans="1:21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1174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  <c r="U51" s="55"/>
    </row>
    <row r="52" spans="1:21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1174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  <c r="U52" s="55"/>
    </row>
    <row r="53" spans="1:21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1174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  <c r="U53" s="55"/>
    </row>
    <row r="54" spans="1:21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1174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  <c r="U54" s="55"/>
    </row>
    <row r="55" spans="1:21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1174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  <c r="U55" s="55"/>
    </row>
    <row r="56" spans="1:21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1174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  <c r="U56" s="55"/>
    </row>
    <row r="57" spans="1:21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1174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  <c r="U57" s="55"/>
    </row>
    <row r="58" spans="1:21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1174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  <c r="U58" s="55"/>
    </row>
    <row r="59" spans="1:21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1174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  <c r="U59" s="55"/>
    </row>
    <row r="60" spans="1:21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1174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  <c r="U60" s="55"/>
    </row>
    <row r="61" spans="1:21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1174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  <c r="U61" s="55"/>
    </row>
    <row r="62" spans="1:21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1174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  <c r="U62" s="55"/>
    </row>
    <row r="63" spans="1:21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  <c r="U63" s="55"/>
    </row>
    <row r="64" spans="1:21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1174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  <c r="U64" s="55"/>
    </row>
    <row r="65" spans="1:21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1174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  <c r="U65" s="55"/>
    </row>
    <row r="66" spans="1:21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1174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  <c r="U66" s="55"/>
    </row>
    <row r="67" spans="1:21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1174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  <c r="U67" s="55"/>
    </row>
    <row r="68" spans="1:21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1174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  <c r="U68" s="55"/>
    </row>
    <row r="69" spans="1:21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1174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  <c r="U69" s="55"/>
    </row>
    <row r="70" spans="1:21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1174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  <c r="U70" s="55"/>
    </row>
    <row r="71" spans="1:21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  <c r="U71" s="55"/>
    </row>
    <row r="72" spans="1:21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1174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  <c r="U72" s="55"/>
    </row>
    <row r="73" spans="1:21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  <c r="U73" s="55"/>
    </row>
    <row r="74" spans="1:21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1174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  <c r="U74" s="55"/>
    </row>
    <row r="75" spans="1:21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  <c r="U75" s="55"/>
    </row>
    <row r="76" spans="1:21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  <c r="U76" s="55"/>
    </row>
    <row r="77" spans="1:21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1174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  <c r="U77" s="55"/>
    </row>
    <row r="78" spans="1:21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1174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  <c r="U78" s="55"/>
    </row>
    <row r="79" spans="1:21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1174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  <c r="U79" s="55"/>
    </row>
    <row r="80" spans="1:21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1174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  <c r="U80" s="55"/>
    </row>
    <row r="81" spans="1:21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1174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  <c r="U81" s="55"/>
    </row>
    <row r="82" spans="1:21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  <c r="U82" s="55"/>
    </row>
    <row r="83" spans="1:21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  <c r="U83" s="55"/>
    </row>
    <row r="84" spans="1:21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1156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  <c r="U84" s="55"/>
    </row>
    <row r="85" spans="1:21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  <c r="U85" s="55"/>
    </row>
    <row r="86" spans="1:21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  <c r="U86" s="55"/>
    </row>
    <row r="87" spans="1:21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  <c r="U87" s="55"/>
    </row>
    <row r="88" spans="1:21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  <c r="U88" s="55"/>
    </row>
    <row r="89" spans="1:20" s="42" customFormat="1" ht="51">
      <c r="A89" s="27">
        <v>88</v>
      </c>
      <c r="B89" s="28">
        <v>201081</v>
      </c>
      <c r="C89" s="29" t="s">
        <v>1164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1165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1" ht="63.75">
      <c r="A90" s="27">
        <v>89</v>
      </c>
      <c r="B90" s="28">
        <v>204636</v>
      </c>
      <c r="C90" s="29" t="s">
        <v>1157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  <c r="U90" s="55"/>
    </row>
    <row r="91" spans="1:21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  <c r="U91" s="55"/>
    </row>
    <row r="92" spans="1:21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  <c r="U92" s="55"/>
    </row>
    <row r="93" spans="1:21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  <c r="U93" s="55"/>
    </row>
    <row r="94" spans="1:21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  <c r="U94" s="55"/>
    </row>
    <row r="95" spans="1:21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  <c r="U95" s="55"/>
    </row>
    <row r="96" spans="1:21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  <c r="U96" s="55"/>
    </row>
    <row r="97" spans="1:21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  <c r="U97" s="55"/>
    </row>
    <row r="98" spans="1:21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  <c r="U98" s="55"/>
    </row>
    <row r="99" spans="1:21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  <c r="U99" s="55"/>
    </row>
    <row r="100" spans="1:21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  <c r="U100" s="55"/>
    </row>
    <row r="101" spans="1:21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  <c r="U101" s="55"/>
    </row>
    <row r="102" spans="1:21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  <c r="U102" s="55"/>
    </row>
    <row r="103" spans="1:21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  <c r="U103" s="55"/>
    </row>
    <row r="104" spans="1:21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  <c r="U104" s="55"/>
    </row>
    <row r="105" spans="1:21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  <c r="U105" s="55"/>
    </row>
    <row r="106" spans="1:21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  <c r="U106" s="55"/>
    </row>
    <row r="107" spans="1:21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  <c r="U107" s="55"/>
    </row>
    <row r="108" spans="1:21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  <c r="U108" s="55"/>
    </row>
    <row r="109" spans="1:21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  <c r="U109" s="55"/>
    </row>
    <row r="110" spans="1:21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  <c r="U110" s="55"/>
    </row>
    <row r="111" spans="1:21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  <c r="U111" s="55"/>
    </row>
    <row r="112" spans="1:21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  <c r="U112" s="55"/>
    </row>
    <row r="113" spans="1:21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  <c r="U113" s="55"/>
    </row>
    <row r="114" spans="1:21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  <c r="U114" s="55"/>
    </row>
    <row r="115" spans="1:21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  <c r="U115" s="55"/>
    </row>
    <row r="116" spans="1:21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  <c r="U116" s="55"/>
    </row>
    <row r="117" spans="1:21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  <c r="U117" s="55"/>
    </row>
    <row r="118" spans="1:21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  <c r="U118" s="55"/>
    </row>
    <row r="119" spans="1:21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  <c r="U119" s="55"/>
    </row>
    <row r="120" spans="1:21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  <c r="U120" s="55"/>
    </row>
    <row r="121" spans="1:21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  <c r="U121" s="55"/>
    </row>
    <row r="122" spans="1:21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  <c r="U122" s="55"/>
    </row>
    <row r="123" spans="1:21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  <c r="U123" s="55"/>
    </row>
    <row r="124" spans="1:21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  <c r="U124" s="55"/>
    </row>
    <row r="125" spans="1:21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  <c r="U125" s="55"/>
    </row>
    <row r="126" spans="1:21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  <c r="U126" s="55"/>
    </row>
    <row r="127" spans="1:21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  <c r="U127" s="55"/>
    </row>
    <row r="128" spans="1:21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  <c r="U128" s="55"/>
    </row>
    <row r="129" spans="1:21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  <c r="U129" s="55"/>
    </row>
    <row r="130" spans="1:21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  <c r="U130" s="55"/>
    </row>
    <row r="131" spans="1:21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  <c r="U131" s="55"/>
    </row>
    <row r="132" spans="1:21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  <c r="U132" s="55"/>
    </row>
    <row r="133" spans="1:21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  <c r="U133" s="55"/>
    </row>
    <row r="134" spans="1:21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  <c r="U134" s="55"/>
    </row>
    <row r="135" spans="1:21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  <c r="U135" s="55"/>
    </row>
    <row r="136" spans="1:21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  <c r="U136" s="55"/>
    </row>
    <row r="137" spans="1:21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  <c r="U137" s="55"/>
    </row>
    <row r="138" spans="1:21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  <c r="U138" s="55"/>
    </row>
    <row r="139" spans="1:21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  <c r="U139" s="55"/>
    </row>
    <row r="140" spans="1:21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  <c r="U140" s="55"/>
    </row>
    <row r="141" spans="1:21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  <c r="U141" s="55"/>
    </row>
    <row r="142" spans="1:21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  <c r="U142" s="55"/>
    </row>
    <row r="143" spans="1:21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  <c r="U143" s="55"/>
    </row>
    <row r="144" spans="1:21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  <c r="U144" s="55"/>
    </row>
    <row r="145" spans="1:21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  <c r="U145" s="55"/>
    </row>
    <row r="146" spans="1:21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  <c r="U146" s="55"/>
    </row>
    <row r="147" spans="1:21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  <c r="U147" s="55"/>
    </row>
    <row r="148" spans="1:21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  <c r="U148" s="55"/>
    </row>
    <row r="149" spans="1:21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  <c r="U149" s="55"/>
    </row>
    <row r="150" spans="1:21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  <c r="U150" s="55"/>
    </row>
    <row r="151" spans="1:20" s="43" customFormat="1" ht="38.25">
      <c r="A151" s="27">
        <v>150</v>
      </c>
      <c r="B151" s="46">
        <v>2573547</v>
      </c>
      <c r="C151" s="47" t="s">
        <v>1161</v>
      </c>
      <c r="D151" s="48">
        <v>100</v>
      </c>
      <c r="E151" s="49">
        <v>80923400</v>
      </c>
      <c r="F151" s="50">
        <v>80923400</v>
      </c>
      <c r="G151" s="46">
        <v>30</v>
      </c>
      <c r="H151" s="46">
        <v>99</v>
      </c>
      <c r="I151" s="47" t="s">
        <v>38</v>
      </c>
      <c r="J151" s="47" t="s">
        <v>10</v>
      </c>
      <c r="K151" s="51" t="s">
        <v>44</v>
      </c>
      <c r="L151" s="51"/>
      <c r="M151" s="51" t="s">
        <v>39</v>
      </c>
      <c r="N151" s="51"/>
      <c r="O151" s="51" t="s">
        <v>1162</v>
      </c>
      <c r="P151" s="52">
        <v>1</v>
      </c>
      <c r="Q151" s="41">
        <f t="shared" si="2"/>
        <v>80923400</v>
      </c>
      <c r="R151" s="51">
        <v>37256</v>
      </c>
      <c r="S151" s="51" t="s">
        <v>1163</v>
      </c>
      <c r="T151" s="51">
        <v>1001</v>
      </c>
    </row>
    <row r="152" spans="1:21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  <c r="U152" s="55"/>
    </row>
    <row r="153" spans="1:21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  <c r="U153" s="55"/>
    </row>
    <row r="154" spans="1:21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  <c r="U154" s="55"/>
    </row>
    <row r="155" spans="1:21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  <c r="U155" s="55"/>
    </row>
    <row r="156" spans="1:21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  <c r="U156" s="55"/>
    </row>
    <row r="157" spans="1:21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  <c r="U157" s="55"/>
    </row>
    <row r="158" spans="1:21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  <c r="U158" s="55"/>
    </row>
    <row r="159" spans="1:21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  <c r="U159" s="55"/>
    </row>
    <row r="160" spans="1:21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  <c r="U160" s="55"/>
    </row>
    <row r="161" spans="1:21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  <c r="U161" s="55"/>
    </row>
    <row r="162" spans="1:21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  <c r="U162" s="55"/>
    </row>
    <row r="163" spans="1:21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  <c r="U163" s="55"/>
    </row>
    <row r="164" spans="1:21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  <c r="U164" s="55"/>
    </row>
    <row r="165" spans="1:21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  <c r="U165" s="55"/>
    </row>
    <row r="166" spans="1:21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  <c r="U166" s="55"/>
    </row>
    <row r="167" spans="1:21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  <c r="U167" s="55"/>
    </row>
    <row r="168" spans="1:21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  <c r="U168" s="55"/>
    </row>
    <row r="169" spans="1:21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  <c r="U169" s="55"/>
    </row>
    <row r="170" spans="1:21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  <c r="U170" s="55"/>
    </row>
    <row r="171" spans="1:21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1174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  <c r="U171" s="55"/>
    </row>
    <row r="172" spans="1:21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1174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  <c r="U172" s="55"/>
    </row>
    <row r="173" spans="1:21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1174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  <c r="U173" s="55"/>
    </row>
    <row r="174" spans="1:21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1174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  <c r="U174" s="55"/>
    </row>
    <row r="175" spans="1:21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1174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  <c r="U175" s="55"/>
    </row>
    <row r="176" spans="1:21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  <c r="U176" s="55"/>
    </row>
    <row r="177" spans="1:21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1174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  <c r="U177" s="55"/>
    </row>
    <row r="178" spans="1:21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1174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  <c r="U178" s="55"/>
    </row>
    <row r="179" spans="1:21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1174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  <c r="U179" s="55"/>
    </row>
    <row r="180" spans="1:21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1174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  <c r="U180" s="55"/>
    </row>
    <row r="181" spans="1:21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1174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  <c r="U181" s="55"/>
    </row>
    <row r="182" spans="1:21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  <c r="U182" s="55"/>
    </row>
    <row r="183" spans="1:21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1174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  <c r="U183" s="55"/>
    </row>
    <row r="184" spans="1:21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  <c r="U184" s="55"/>
    </row>
    <row r="185" spans="1:21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  <c r="U185" s="55"/>
    </row>
    <row r="186" spans="1:21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  <c r="U186" s="55"/>
    </row>
    <row r="187" spans="1:21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1174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  <c r="U187" s="55"/>
    </row>
    <row r="188" spans="1:21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  <c r="U188" s="55"/>
    </row>
    <row r="189" spans="1:21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  <c r="U189" s="55"/>
    </row>
    <row r="190" spans="1:21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1174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  <c r="U190" s="55"/>
    </row>
    <row r="191" spans="1:21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1174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  <c r="U191" s="55"/>
    </row>
    <row r="192" spans="1:21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  <c r="U192" s="55"/>
    </row>
    <row r="193" spans="1:21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  <c r="U193" s="55"/>
    </row>
    <row r="194" spans="1:21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  <c r="U194" s="55"/>
    </row>
    <row r="195" spans="1:21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  <c r="U195" s="55"/>
    </row>
    <row r="196" spans="1:21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  <c r="U196" s="55"/>
    </row>
    <row r="197" spans="1:21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  <c r="U197" s="55"/>
    </row>
    <row r="198" spans="1:21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  <c r="U198" s="55"/>
    </row>
    <row r="199" spans="1:21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1156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  <c r="U199" s="55"/>
    </row>
    <row r="200" spans="1:21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  <c r="U200" s="55"/>
    </row>
    <row r="201" spans="1:21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  <c r="U201" s="55"/>
    </row>
    <row r="202" spans="1:21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  <c r="U202" s="55"/>
    </row>
    <row r="203" spans="1:21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  <c r="U203" s="55"/>
    </row>
    <row r="204" spans="1:21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  <c r="U204" s="55"/>
    </row>
    <row r="205" spans="1:21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  <c r="U205" s="55"/>
    </row>
    <row r="206" spans="1:21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  <c r="U206" s="55"/>
    </row>
    <row r="207" spans="1:21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  <c r="U207" s="55"/>
    </row>
    <row r="208" spans="1:21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  <c r="U208" s="55"/>
    </row>
    <row r="209" spans="1:21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  <c r="U209" s="55"/>
    </row>
    <row r="210" spans="1:21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  <c r="U210" s="55"/>
    </row>
    <row r="211" spans="1:21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  <c r="U211" s="55"/>
    </row>
    <row r="212" spans="1:21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  <c r="U212" s="55"/>
    </row>
    <row r="213" spans="1:21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  <c r="U213" s="55"/>
    </row>
    <row r="214" spans="1:21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1174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  <c r="U214" s="55"/>
    </row>
    <row r="215" spans="1:21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  <c r="U215" s="55"/>
    </row>
    <row r="216" spans="1:21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  <c r="U216" s="55"/>
    </row>
    <row r="217" spans="1:21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  <c r="U217" s="55"/>
    </row>
    <row r="218" spans="1:21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  <c r="U218" s="55"/>
    </row>
    <row r="219" spans="1:21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  <c r="U219" s="55"/>
    </row>
    <row r="220" spans="1:21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  <c r="U220" s="55"/>
    </row>
    <row r="221" spans="1:21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  <c r="U221" s="55"/>
    </row>
    <row r="222" spans="1:21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  <c r="U222" s="55"/>
    </row>
    <row r="223" spans="1:21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  <c r="U223" s="55"/>
    </row>
    <row r="224" spans="1:21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  <c r="U224" s="55"/>
    </row>
    <row r="225" spans="1:21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  <c r="U225" s="55"/>
    </row>
    <row r="226" spans="1:21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  <c r="U226" s="55"/>
    </row>
    <row r="227" spans="1:21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  <c r="U227" s="55"/>
    </row>
    <row r="228" spans="1:21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  <c r="U228" s="55"/>
    </row>
    <row r="229" spans="1:21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  <c r="U229" s="55"/>
    </row>
    <row r="230" spans="1:21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  <c r="U230" s="55"/>
    </row>
    <row r="231" spans="1:21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  <c r="U231" s="55"/>
    </row>
    <row r="232" spans="1:21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  <c r="U232" s="55"/>
    </row>
    <row r="233" spans="1:21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  <c r="U233" s="55"/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1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  <c r="U235" s="55"/>
    </row>
    <row r="236" spans="1:21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  <c r="U236" s="55"/>
    </row>
    <row r="237" spans="1:21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  <c r="U237" s="55"/>
    </row>
    <row r="238" spans="1:21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  <c r="U238" s="55"/>
    </row>
    <row r="239" spans="1:21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  <c r="U239" s="55"/>
    </row>
    <row r="240" spans="1:21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  <c r="U240" s="55"/>
    </row>
    <row r="241" spans="1:21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  <c r="U241" s="55"/>
    </row>
    <row r="242" spans="1:21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  <c r="U242" s="55"/>
    </row>
    <row r="243" spans="1:21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  <c r="U243" s="55"/>
    </row>
    <row r="244" spans="1:21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  <c r="U244" s="55"/>
    </row>
    <row r="245" spans="1:21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  <c r="U245" s="55"/>
    </row>
    <row r="246" spans="1:21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  <c r="U246" s="55"/>
    </row>
    <row r="247" spans="1:21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  <c r="U247" s="55"/>
    </row>
    <row r="248" spans="1:21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  <c r="U248" s="55"/>
    </row>
    <row r="249" spans="1:21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  <c r="U249" s="55"/>
    </row>
    <row r="250" spans="1:21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  <c r="U250" s="55"/>
    </row>
    <row r="251" spans="1:21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  <c r="U251" s="55"/>
    </row>
    <row r="252" spans="1:21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  <c r="U252" s="55"/>
    </row>
    <row r="253" spans="1:21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  <c r="U253" s="55"/>
    </row>
    <row r="254" spans="1:21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  <c r="U254" s="55"/>
    </row>
    <row r="255" spans="1:21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  <c r="U255" s="55"/>
    </row>
    <row r="256" spans="1:21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  <c r="U256" s="55"/>
    </row>
    <row r="257" spans="1:21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  <c r="U257" s="55"/>
    </row>
    <row r="258" spans="1:21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  <c r="U258" s="55"/>
    </row>
    <row r="259" spans="1:21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3">F259/100*D259</f>
        <v>5605797.499467248</v>
      </c>
      <c r="R259" s="27">
        <v>13989432</v>
      </c>
      <c r="S259" s="27" t="s">
        <v>703</v>
      </c>
      <c r="T259" s="27">
        <v>33027</v>
      </c>
      <c r="U259" s="55"/>
    </row>
    <row r="260" spans="1:21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1174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  <c r="U260" s="55"/>
    </row>
    <row r="261" spans="1:21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  <c r="U261" s="55"/>
    </row>
    <row r="262" spans="1:21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  <c r="U262" s="55"/>
    </row>
    <row r="263" spans="1:21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  <c r="U263" s="55"/>
    </row>
    <row r="264" spans="1:21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  <c r="U264" s="55"/>
    </row>
    <row r="265" spans="1:21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  <c r="U265" s="55"/>
    </row>
    <row r="266" spans="1:21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  <c r="U266" s="55"/>
    </row>
    <row r="267" spans="1:21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  <c r="U267" s="55"/>
    </row>
    <row r="268" spans="1:21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  <c r="U268" s="55"/>
    </row>
    <row r="269" spans="1:21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  <c r="U269" s="55"/>
    </row>
    <row r="270" spans="1:21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  <c r="U270" s="55"/>
    </row>
    <row r="271" spans="1:21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  <c r="U271" s="55"/>
    </row>
    <row r="272" spans="1:21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  <c r="U272" s="55"/>
    </row>
    <row r="273" spans="1:20" s="42" customFormat="1" ht="51">
      <c r="A273" s="27">
        <v>272</v>
      </c>
      <c r="B273" s="28">
        <v>20023463</v>
      </c>
      <c r="C273" s="29" t="s">
        <v>756</v>
      </c>
      <c r="D273" s="30">
        <v>0.607</v>
      </c>
      <c r="E273" s="39">
        <v>303300</v>
      </c>
      <c r="F273" s="41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1170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1091</v>
      </c>
      <c r="P274" s="40">
        <v>100</v>
      </c>
      <c r="Q274" s="41">
        <f t="shared" si="4"/>
        <v>1384659200</v>
      </c>
      <c r="R274" s="27">
        <v>37471967</v>
      </c>
      <c r="S274" s="27" t="s">
        <v>1101</v>
      </c>
      <c r="T274" s="27">
        <v>1033</v>
      </c>
    </row>
    <row r="275" spans="1:21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  <c r="U275" s="55"/>
    </row>
    <row r="276" spans="1:21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  <c r="U276" s="55"/>
    </row>
    <row r="277" spans="1:21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  <c r="U277" s="55"/>
    </row>
    <row r="278" spans="1:21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  <c r="U278" s="55"/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3">
        <v>190150481</v>
      </c>
      <c r="F279" s="41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1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  <c r="U280" s="55"/>
    </row>
    <row r="281" spans="1:21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  <c r="U281" s="55"/>
    </row>
    <row r="282" spans="1:21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  <c r="U282" s="55"/>
    </row>
    <row r="283" spans="1:21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1174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  <c r="U283" s="55"/>
    </row>
    <row r="284" spans="1:21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  <c r="U284" s="55"/>
    </row>
    <row r="285" spans="1:21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  <c r="U285" s="55"/>
    </row>
    <row r="286" spans="1:21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  <c r="U286" s="55"/>
    </row>
    <row r="287" spans="1:21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1174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  <c r="U287" s="55"/>
    </row>
    <row r="288" spans="1:21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  <c r="U288" s="55"/>
    </row>
    <row r="289" spans="1:21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  <c r="U289" s="55"/>
    </row>
    <row r="290" spans="1:21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  <c r="U290" s="55"/>
    </row>
    <row r="291" spans="1:21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  <c r="U291" s="55"/>
    </row>
    <row r="292" spans="1:21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  <c r="U292" s="55"/>
    </row>
    <row r="293" spans="1:21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  <c r="U293" s="55"/>
    </row>
    <row r="294" spans="1:21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  <c r="U294" s="55"/>
    </row>
    <row r="295" spans="1:20" s="42" customFormat="1" ht="51">
      <c r="A295" s="27">
        <v>294</v>
      </c>
      <c r="B295" s="28">
        <v>21560045</v>
      </c>
      <c r="C295" s="29" t="s">
        <v>1171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1172</v>
      </c>
      <c r="P295" s="40">
        <v>1000</v>
      </c>
      <c r="Q295" s="41">
        <f t="shared" si="4"/>
        <v>6518597</v>
      </c>
      <c r="R295" s="27">
        <v>37472062</v>
      </c>
      <c r="S295" s="27" t="s">
        <v>1173</v>
      </c>
      <c r="T295" s="27">
        <v>1001</v>
      </c>
    </row>
    <row r="296" spans="1:21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  <c r="U296" s="55"/>
    </row>
    <row r="297" spans="1:21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  <c r="U297" s="55"/>
    </row>
    <row r="298" spans="1:21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  <c r="U298" s="55"/>
    </row>
    <row r="299" spans="1:21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1156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  <c r="U299" s="55"/>
    </row>
    <row r="300" spans="1:21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  <c r="U300" s="55"/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1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  <c r="U303" s="55"/>
    </row>
    <row r="304" spans="1:20" s="44" customFormat="1" ht="51">
      <c r="A304" s="27">
        <v>302</v>
      </c>
      <c r="B304" s="57">
        <v>21680915</v>
      </c>
      <c r="C304" s="29" t="s">
        <v>1175</v>
      </c>
      <c r="D304" s="58">
        <v>70.70156972</v>
      </c>
      <c r="E304" s="59">
        <v>11437581</v>
      </c>
      <c r="F304" s="41">
        <v>80886330</v>
      </c>
      <c r="G304" s="28">
        <v>30</v>
      </c>
      <c r="H304" s="28">
        <v>99</v>
      </c>
      <c r="I304" s="29" t="s">
        <v>38</v>
      </c>
      <c r="J304" s="29" t="s">
        <v>10</v>
      </c>
      <c r="K304" s="27" t="s">
        <v>5</v>
      </c>
      <c r="L304" s="27"/>
      <c r="M304" s="56" t="s">
        <v>57</v>
      </c>
      <c r="N304" s="56" t="s">
        <v>45</v>
      </c>
      <c r="O304" s="27" t="s">
        <v>1176</v>
      </c>
      <c r="P304" s="60">
        <v>5</v>
      </c>
      <c r="Q304" s="60">
        <v>57187905</v>
      </c>
      <c r="R304" s="56">
        <v>32945</v>
      </c>
      <c r="S304" s="27" t="s">
        <v>1041</v>
      </c>
      <c r="T304" s="56">
        <v>2099</v>
      </c>
    </row>
    <row r="305" spans="1:21" ht="38.25">
      <c r="A305" s="27">
        <v>303</v>
      </c>
      <c r="B305" s="28">
        <v>21783963</v>
      </c>
      <c r="C305" s="29" t="s">
        <v>826</v>
      </c>
      <c r="D305" s="30">
        <v>25.02843662</v>
      </c>
      <c r="E305" s="39"/>
      <c r="F305" s="40">
        <v>474740</v>
      </c>
      <c r="G305" s="28">
        <v>9</v>
      </c>
      <c r="H305" s="28">
        <v>99</v>
      </c>
      <c r="I305" s="29" t="s">
        <v>38</v>
      </c>
      <c r="J305" s="29" t="s">
        <v>10</v>
      </c>
      <c r="K305" s="27" t="s">
        <v>156</v>
      </c>
      <c r="L305" s="27" t="s">
        <v>165</v>
      </c>
      <c r="M305" s="27"/>
      <c r="N305" s="27"/>
      <c r="O305" s="27" t="s">
        <v>827</v>
      </c>
      <c r="P305" s="41"/>
      <c r="Q305" s="41">
        <f t="shared" si="4"/>
        <v>118820.000009788</v>
      </c>
      <c r="R305" s="27">
        <v>32945</v>
      </c>
      <c r="S305" s="27" t="s">
        <v>828</v>
      </c>
      <c r="T305" s="27">
        <v>94500</v>
      </c>
      <c r="U305" s="55"/>
    </row>
    <row r="306" spans="1:21" ht="38.25">
      <c r="A306" s="27">
        <v>304</v>
      </c>
      <c r="B306" s="28">
        <v>22000213</v>
      </c>
      <c r="C306" s="29" t="s">
        <v>829</v>
      </c>
      <c r="D306" s="30">
        <v>15</v>
      </c>
      <c r="E306" s="39"/>
      <c r="F306" s="40">
        <v>24000</v>
      </c>
      <c r="G306" s="28">
        <v>14</v>
      </c>
      <c r="H306" s="28">
        <v>99</v>
      </c>
      <c r="I306" s="29" t="s">
        <v>38</v>
      </c>
      <c r="J306" s="29" t="s">
        <v>10</v>
      </c>
      <c r="K306" s="27" t="s">
        <v>156</v>
      </c>
      <c r="L306" s="27"/>
      <c r="M306" s="27"/>
      <c r="N306" s="27"/>
      <c r="O306" s="27" t="s">
        <v>830</v>
      </c>
      <c r="P306" s="41"/>
      <c r="Q306" s="41">
        <f t="shared" si="4"/>
        <v>3600</v>
      </c>
      <c r="R306" s="27">
        <v>32945</v>
      </c>
      <c r="S306" s="27" t="s">
        <v>831</v>
      </c>
      <c r="T306" s="27">
        <v>83053</v>
      </c>
      <c r="U306" s="55"/>
    </row>
    <row r="307" spans="1:21" ht="76.5">
      <c r="A307" s="27">
        <v>305</v>
      </c>
      <c r="B307" s="28">
        <v>22098117</v>
      </c>
      <c r="C307" s="29" t="s">
        <v>832</v>
      </c>
      <c r="D307" s="30">
        <v>22.49999534</v>
      </c>
      <c r="E307" s="39"/>
      <c r="F307" s="40">
        <v>5364890</v>
      </c>
      <c r="G307" s="28">
        <v>21</v>
      </c>
      <c r="H307" s="28">
        <v>21</v>
      </c>
      <c r="I307" s="29" t="s">
        <v>833</v>
      </c>
      <c r="J307" s="29" t="s">
        <v>10</v>
      </c>
      <c r="K307" s="27" t="s">
        <v>156</v>
      </c>
      <c r="L307" s="27"/>
      <c r="M307" s="27"/>
      <c r="N307" s="27"/>
      <c r="O307" s="27" t="s">
        <v>834</v>
      </c>
      <c r="P307" s="41">
        <v>0</v>
      </c>
      <c r="Q307" s="41">
        <f t="shared" si="4"/>
        <v>1207099.9999961262</v>
      </c>
      <c r="R307" s="27">
        <v>22111310</v>
      </c>
      <c r="S307" s="27" t="s">
        <v>776</v>
      </c>
      <c r="T307" s="27">
        <v>90415</v>
      </c>
      <c r="U307" s="55"/>
    </row>
    <row r="308" spans="1:21" ht="63.75">
      <c r="A308" s="27">
        <v>306</v>
      </c>
      <c r="B308" s="28">
        <v>22331358</v>
      </c>
      <c r="C308" s="29" t="s">
        <v>835</v>
      </c>
      <c r="D308" s="30">
        <v>14.9997801</v>
      </c>
      <c r="E308" s="39"/>
      <c r="F308" s="40">
        <v>18190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156</v>
      </c>
      <c r="L308" s="27"/>
      <c r="M308" s="27"/>
      <c r="N308" s="27"/>
      <c r="O308" s="27" t="s">
        <v>836</v>
      </c>
      <c r="P308" s="41"/>
      <c r="Q308" s="41">
        <f t="shared" si="4"/>
        <v>2728.4600001900003</v>
      </c>
      <c r="R308" s="27">
        <v>20823070</v>
      </c>
      <c r="S308" s="27" t="s">
        <v>837</v>
      </c>
      <c r="T308" s="27">
        <v>79020</v>
      </c>
      <c r="U308" s="55"/>
    </row>
    <row r="309" spans="1:21" ht="63.75">
      <c r="A309" s="27">
        <v>307</v>
      </c>
      <c r="B309" s="28">
        <v>22395944</v>
      </c>
      <c r="C309" s="29" t="s">
        <v>838</v>
      </c>
      <c r="D309" s="30">
        <v>5</v>
      </c>
      <c r="E309" s="39">
        <v>50</v>
      </c>
      <c r="F309" s="40">
        <v>100000</v>
      </c>
      <c r="G309" s="28">
        <v>46</v>
      </c>
      <c r="H309" s="28">
        <v>46</v>
      </c>
      <c r="I309" s="29" t="s">
        <v>124</v>
      </c>
      <c r="J309" s="29" t="s">
        <v>10</v>
      </c>
      <c r="K309" s="27" t="s">
        <v>5</v>
      </c>
      <c r="L309" s="27"/>
      <c r="M309" s="27" t="s">
        <v>52</v>
      </c>
      <c r="N309" s="27"/>
      <c r="O309" s="27" t="s">
        <v>839</v>
      </c>
      <c r="P309" s="41">
        <v>100</v>
      </c>
      <c r="Q309" s="41">
        <f t="shared" si="4"/>
        <v>5000</v>
      </c>
      <c r="R309" s="27">
        <v>20823070</v>
      </c>
      <c r="S309" s="27" t="s">
        <v>481</v>
      </c>
      <c r="T309" s="27">
        <v>82200</v>
      </c>
      <c r="U309" s="55"/>
    </row>
    <row r="310" spans="1:21" ht="76.5">
      <c r="A310" s="27">
        <v>308</v>
      </c>
      <c r="B310" s="28">
        <v>22607719</v>
      </c>
      <c r="C310" s="29" t="s">
        <v>840</v>
      </c>
      <c r="D310" s="30">
        <v>0.05720797</v>
      </c>
      <c r="E310" s="39">
        <v>59240</v>
      </c>
      <c r="F310" s="40">
        <v>25888000</v>
      </c>
      <c r="G310" s="28">
        <v>61</v>
      </c>
      <c r="H310" s="28">
        <v>61</v>
      </c>
      <c r="I310" s="29" t="s">
        <v>314</v>
      </c>
      <c r="J310" s="29" t="s">
        <v>10</v>
      </c>
      <c r="K310" s="27" t="s">
        <v>6</v>
      </c>
      <c r="L310" s="27"/>
      <c r="M310" s="27" t="s">
        <v>39</v>
      </c>
      <c r="N310" s="27"/>
      <c r="O310" s="27" t="s">
        <v>841</v>
      </c>
      <c r="P310" s="41">
        <v>0.25</v>
      </c>
      <c r="Q310" s="41">
        <f t="shared" si="4"/>
        <v>14809.999273599999</v>
      </c>
      <c r="R310" s="27">
        <v>14037372</v>
      </c>
      <c r="S310" s="27" t="s">
        <v>703</v>
      </c>
      <c r="T310" s="27">
        <v>46000</v>
      </c>
      <c r="U310" s="55"/>
    </row>
    <row r="311" spans="1:21" ht="51">
      <c r="A311" s="27">
        <v>309</v>
      </c>
      <c r="B311" s="28">
        <v>22767506</v>
      </c>
      <c r="C311" s="29" t="s">
        <v>842</v>
      </c>
      <c r="D311" s="30">
        <v>70.00891927</v>
      </c>
      <c r="E311" s="39">
        <v>94197953</v>
      </c>
      <c r="F311" s="40">
        <v>33637840</v>
      </c>
      <c r="G311" s="28">
        <v>68</v>
      </c>
      <c r="H311" s="28">
        <v>99</v>
      </c>
      <c r="I311" s="29" t="s">
        <v>38</v>
      </c>
      <c r="J311" s="29" t="s">
        <v>10</v>
      </c>
      <c r="K311" s="27" t="s">
        <v>6</v>
      </c>
      <c r="L311" s="27"/>
      <c r="M311" s="27" t="s">
        <v>39</v>
      </c>
      <c r="N311" s="27" t="s">
        <v>45</v>
      </c>
      <c r="O311" s="27" t="s">
        <v>843</v>
      </c>
      <c r="P311" s="41">
        <v>0.25</v>
      </c>
      <c r="Q311" s="41">
        <f t="shared" si="4"/>
        <v>23549488.249771774</v>
      </c>
      <c r="R311" s="27">
        <v>32945</v>
      </c>
      <c r="S311" s="27" t="s">
        <v>74</v>
      </c>
      <c r="T311" s="27">
        <v>29016</v>
      </c>
      <c r="U311" s="55"/>
    </row>
    <row r="312" spans="1:21" ht="51">
      <c r="A312" s="27">
        <v>310</v>
      </c>
      <c r="B312" s="28">
        <v>22800735</v>
      </c>
      <c r="C312" s="29" t="s">
        <v>844</v>
      </c>
      <c r="D312" s="30">
        <v>46.0000386</v>
      </c>
      <c r="E312" s="39">
        <v>68260990</v>
      </c>
      <c r="F312" s="40">
        <v>37098333</v>
      </c>
      <c r="G312" s="28">
        <v>71</v>
      </c>
      <c r="H312" s="28">
        <v>99</v>
      </c>
      <c r="I312" s="29" t="s">
        <v>38</v>
      </c>
      <c r="J312" s="29" t="s">
        <v>10</v>
      </c>
      <c r="K312" s="27" t="s">
        <v>6</v>
      </c>
      <c r="L312" s="27" t="s">
        <v>64</v>
      </c>
      <c r="M312" s="27" t="s">
        <v>39</v>
      </c>
      <c r="N312" s="27"/>
      <c r="O312" s="27" t="s">
        <v>845</v>
      </c>
      <c r="P312" s="41">
        <v>0.25</v>
      </c>
      <c r="Q312" s="41">
        <f t="shared" si="4"/>
        <v>17065247.49995654</v>
      </c>
      <c r="R312" s="27">
        <v>32945</v>
      </c>
      <c r="S312" s="27" t="s">
        <v>74</v>
      </c>
      <c r="T312" s="27">
        <v>18136</v>
      </c>
      <c r="U312" s="55"/>
    </row>
    <row r="313" spans="1:21" ht="51">
      <c r="A313" s="27">
        <v>311</v>
      </c>
      <c r="B313" s="28">
        <v>22901169</v>
      </c>
      <c r="C313" s="29" t="s">
        <v>846</v>
      </c>
      <c r="D313" s="30">
        <v>50</v>
      </c>
      <c r="E313" s="39"/>
      <c r="F313" s="40">
        <v>52000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5</v>
      </c>
      <c r="L313" s="27"/>
      <c r="M313" s="27" t="s">
        <v>52</v>
      </c>
      <c r="N313" s="27"/>
      <c r="O313" s="27" t="s">
        <v>847</v>
      </c>
      <c r="P313" s="41"/>
      <c r="Q313" s="41">
        <f t="shared" si="4"/>
        <v>26000</v>
      </c>
      <c r="R313" s="27">
        <v>32945</v>
      </c>
      <c r="S313" s="27" t="s">
        <v>848</v>
      </c>
      <c r="T313" s="27"/>
      <c r="U313" s="55"/>
    </row>
    <row r="314" spans="1:21" ht="51">
      <c r="A314" s="27">
        <v>312</v>
      </c>
      <c r="B314" s="28">
        <v>22927045</v>
      </c>
      <c r="C314" s="29" t="s">
        <v>849</v>
      </c>
      <c r="D314" s="30">
        <v>78.28899627</v>
      </c>
      <c r="E314" s="39">
        <v>289205117</v>
      </c>
      <c r="F314" s="40">
        <v>480229240.4</v>
      </c>
      <c r="G314" s="28">
        <v>30</v>
      </c>
      <c r="H314" s="28">
        <v>99</v>
      </c>
      <c r="I314" s="29" t="s">
        <v>38</v>
      </c>
      <c r="J314" s="29" t="s">
        <v>10</v>
      </c>
      <c r="K314" s="27" t="s">
        <v>6</v>
      </c>
      <c r="L314" s="27"/>
      <c r="M314" s="27" t="s">
        <v>39</v>
      </c>
      <c r="N314" s="27" t="s">
        <v>45</v>
      </c>
      <c r="O314" s="27" t="s">
        <v>850</v>
      </c>
      <c r="P314" s="41">
        <v>1.3</v>
      </c>
      <c r="Q314" s="41">
        <f t="shared" si="4"/>
        <v>375966652.1042053</v>
      </c>
      <c r="R314" s="27">
        <v>32945</v>
      </c>
      <c r="S314" s="27" t="s">
        <v>86</v>
      </c>
      <c r="T314" s="27">
        <v>3022</v>
      </c>
      <c r="U314" s="55"/>
    </row>
    <row r="315" spans="1:21" ht="63.75">
      <c r="A315" s="27">
        <v>313</v>
      </c>
      <c r="B315" s="28">
        <v>23050348</v>
      </c>
      <c r="C315" s="29" t="s">
        <v>851</v>
      </c>
      <c r="D315" s="30">
        <v>48.02119701</v>
      </c>
      <c r="E315" s="39">
        <v>6162080</v>
      </c>
      <c r="F315" s="40">
        <v>3208000</v>
      </c>
      <c r="G315" s="28">
        <v>59</v>
      </c>
      <c r="H315" s="28">
        <v>59</v>
      </c>
      <c r="I315" s="29" t="s">
        <v>572</v>
      </c>
      <c r="J315" s="29" t="s">
        <v>10</v>
      </c>
      <c r="K315" s="27" t="s">
        <v>6</v>
      </c>
      <c r="L315" s="27"/>
      <c r="M315" s="27" t="s">
        <v>39</v>
      </c>
      <c r="N315" s="27"/>
      <c r="O315" s="27" t="s">
        <v>852</v>
      </c>
      <c r="P315" s="41">
        <v>0.25</v>
      </c>
      <c r="Q315" s="41">
        <f t="shared" si="4"/>
        <v>1540520.0000808001</v>
      </c>
      <c r="R315" s="27">
        <v>21124686</v>
      </c>
      <c r="S315" s="27" t="s">
        <v>853</v>
      </c>
      <c r="T315" s="27">
        <v>42600</v>
      </c>
      <c r="U315" s="55"/>
    </row>
    <row r="316" spans="1:20" s="42" customFormat="1" ht="76.5">
      <c r="A316" s="27">
        <v>314</v>
      </c>
      <c r="B316" s="28">
        <v>23073489</v>
      </c>
      <c r="C316" s="29" t="s">
        <v>854</v>
      </c>
      <c r="D316" s="30">
        <v>21.55237924</v>
      </c>
      <c r="E316" s="39">
        <v>552478</v>
      </c>
      <c r="F316" s="41">
        <v>128171000</v>
      </c>
      <c r="G316" s="28">
        <v>12</v>
      </c>
      <c r="H316" s="28">
        <v>12</v>
      </c>
      <c r="I316" s="29" t="s">
        <v>355</v>
      </c>
      <c r="J316" s="29" t="s">
        <v>10</v>
      </c>
      <c r="K316" s="27" t="s">
        <v>5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27623899.9957004</v>
      </c>
      <c r="R316" s="27">
        <v>13467337</v>
      </c>
      <c r="S316" s="27" t="s">
        <v>568</v>
      </c>
      <c r="T316" s="27">
        <v>49051</v>
      </c>
    </row>
    <row r="317" spans="1:20" s="42" customFormat="1" ht="51">
      <c r="A317" s="27">
        <v>314</v>
      </c>
      <c r="B317" s="28">
        <v>23073489</v>
      </c>
      <c r="C317" s="29" t="s">
        <v>854</v>
      </c>
      <c r="D317" s="30">
        <v>0.025</v>
      </c>
      <c r="E317" s="39">
        <v>552478</v>
      </c>
      <c r="F317" s="41">
        <v>128171000</v>
      </c>
      <c r="G317" s="28">
        <v>12</v>
      </c>
      <c r="H317" s="28"/>
      <c r="I317" s="29" t="s">
        <v>509</v>
      </c>
      <c r="J317" s="29" t="s">
        <v>12</v>
      </c>
      <c r="K317" s="27" t="s">
        <v>44</v>
      </c>
      <c r="L317" s="27"/>
      <c r="M317" s="27" t="s">
        <v>57</v>
      </c>
      <c r="N317" s="27"/>
      <c r="O317" s="27" t="s">
        <v>855</v>
      </c>
      <c r="P317" s="40">
        <v>6385.3</v>
      </c>
      <c r="Q317" s="41">
        <f t="shared" si="4"/>
        <v>32042.75</v>
      </c>
      <c r="R317" s="27">
        <v>13467337</v>
      </c>
      <c r="S317" s="27" t="s">
        <v>568</v>
      </c>
      <c r="T317" s="27">
        <v>49051</v>
      </c>
    </row>
    <row r="318" spans="1:21" ht="63.75">
      <c r="A318" s="27">
        <v>315</v>
      </c>
      <c r="B318" s="28">
        <v>23152907</v>
      </c>
      <c r="C318" s="29" t="s">
        <v>856</v>
      </c>
      <c r="D318" s="30">
        <v>100</v>
      </c>
      <c r="E318" s="39">
        <v>2544273</v>
      </c>
      <c r="F318" s="40">
        <v>2544273000</v>
      </c>
      <c r="G318" s="28">
        <v>30</v>
      </c>
      <c r="H318" s="28"/>
      <c r="I318" s="29" t="s">
        <v>818</v>
      </c>
      <c r="J318" s="29" t="s">
        <v>12</v>
      </c>
      <c r="K318" s="27" t="s">
        <v>44</v>
      </c>
      <c r="L318" s="27"/>
      <c r="M318" s="27" t="s">
        <v>39</v>
      </c>
      <c r="N318" s="27" t="s">
        <v>45</v>
      </c>
      <c r="O318" s="27" t="s">
        <v>857</v>
      </c>
      <c r="P318" s="41">
        <v>1000</v>
      </c>
      <c r="Q318" s="41">
        <f t="shared" si="4"/>
        <v>2544273000</v>
      </c>
      <c r="R318" s="27">
        <v>13936</v>
      </c>
      <c r="S318" s="27" t="s">
        <v>858</v>
      </c>
      <c r="T318" s="27">
        <v>4119</v>
      </c>
      <c r="U318" s="55"/>
    </row>
    <row r="319" spans="1:21" ht="51">
      <c r="A319" s="27">
        <v>316</v>
      </c>
      <c r="B319" s="28">
        <v>23275656</v>
      </c>
      <c r="C319" s="29" t="s">
        <v>859</v>
      </c>
      <c r="D319" s="30">
        <v>1.456</v>
      </c>
      <c r="E319" s="39"/>
      <c r="F319" s="40">
        <v>257500</v>
      </c>
      <c r="G319" s="28">
        <v>46</v>
      </c>
      <c r="H319" s="28"/>
      <c r="I319" s="29" t="s">
        <v>509</v>
      </c>
      <c r="J319" s="29" t="s">
        <v>12</v>
      </c>
      <c r="K319" s="27" t="s">
        <v>156</v>
      </c>
      <c r="L319" s="27"/>
      <c r="M319" s="27"/>
      <c r="N319" s="27"/>
      <c r="O319" s="27" t="s">
        <v>860</v>
      </c>
      <c r="P319" s="41"/>
      <c r="Q319" s="41">
        <f t="shared" si="4"/>
        <v>3749.2</v>
      </c>
      <c r="R319" s="27">
        <v>19270</v>
      </c>
      <c r="S319" s="27" t="s">
        <v>407</v>
      </c>
      <c r="T319" s="27">
        <v>79035</v>
      </c>
      <c r="U319" s="55"/>
    </row>
    <row r="320" spans="1:21" ht="51">
      <c r="A320" s="27">
        <v>317</v>
      </c>
      <c r="B320" s="28">
        <v>23293513</v>
      </c>
      <c r="C320" s="29" t="s">
        <v>861</v>
      </c>
      <c r="D320" s="30">
        <v>25.00000056</v>
      </c>
      <c r="E320" s="39">
        <v>44281375</v>
      </c>
      <c r="F320" s="40">
        <v>44281374</v>
      </c>
      <c r="G320" s="28">
        <v>59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862</v>
      </c>
      <c r="P320" s="41">
        <v>0.25</v>
      </c>
      <c r="Q320" s="41">
        <f t="shared" si="4"/>
        <v>11070343.747975694</v>
      </c>
      <c r="R320" s="27">
        <v>32945</v>
      </c>
      <c r="S320" s="27" t="s">
        <v>74</v>
      </c>
      <c r="T320" s="27">
        <v>40035</v>
      </c>
      <c r="U320" s="55"/>
    </row>
    <row r="321" spans="1:21" ht="51">
      <c r="A321" s="27">
        <v>318</v>
      </c>
      <c r="B321" s="28">
        <v>23343582</v>
      </c>
      <c r="C321" s="29" t="s">
        <v>863</v>
      </c>
      <c r="D321" s="30">
        <v>25.00000317</v>
      </c>
      <c r="E321" s="39">
        <v>5911076</v>
      </c>
      <c r="F321" s="40">
        <v>236443010</v>
      </c>
      <c r="G321" s="28">
        <v>14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/>
      <c r="O321" s="27" t="s">
        <v>864</v>
      </c>
      <c r="P321" s="41">
        <v>10</v>
      </c>
      <c r="Q321" s="41">
        <f t="shared" si="4"/>
        <v>59110759.995243415</v>
      </c>
      <c r="R321" s="27">
        <v>32945</v>
      </c>
      <c r="S321" s="27" t="s">
        <v>86</v>
      </c>
      <c r="T321" s="27">
        <v>3150</v>
      </c>
      <c r="U321" s="55"/>
    </row>
    <row r="322" spans="1:21" ht="51">
      <c r="A322" s="27">
        <v>319</v>
      </c>
      <c r="B322" s="28">
        <v>23399393</v>
      </c>
      <c r="C322" s="29" t="s">
        <v>865</v>
      </c>
      <c r="D322" s="30">
        <v>70.00000063</v>
      </c>
      <c r="E322" s="39">
        <v>111048001</v>
      </c>
      <c r="F322" s="40">
        <v>39660000</v>
      </c>
      <c r="G322" s="28">
        <v>48</v>
      </c>
      <c r="H322" s="28">
        <v>99</v>
      </c>
      <c r="I322" s="29" t="s">
        <v>38</v>
      </c>
      <c r="J322" s="29" t="s">
        <v>10</v>
      </c>
      <c r="K322" s="27" t="s">
        <v>6</v>
      </c>
      <c r="L322" s="27"/>
      <c r="M322" s="27" t="s">
        <v>39</v>
      </c>
      <c r="N322" s="27" t="s">
        <v>45</v>
      </c>
      <c r="O322" s="27" t="s">
        <v>866</v>
      </c>
      <c r="P322" s="41">
        <v>0.25</v>
      </c>
      <c r="Q322" s="41">
        <f t="shared" si="4"/>
        <v>27762000.249858</v>
      </c>
      <c r="R322" s="27">
        <v>32945</v>
      </c>
      <c r="S322" s="27" t="s">
        <v>74</v>
      </c>
      <c r="T322" s="27">
        <v>54017</v>
      </c>
      <c r="U322" s="55"/>
    </row>
    <row r="323" spans="1:21" ht="51">
      <c r="A323" s="27">
        <v>320</v>
      </c>
      <c r="B323" s="28">
        <v>23413319</v>
      </c>
      <c r="C323" s="29" t="s">
        <v>867</v>
      </c>
      <c r="D323" s="30">
        <v>100</v>
      </c>
      <c r="E323" s="39">
        <v>255280</v>
      </c>
      <c r="F323" s="40">
        <v>63820</v>
      </c>
      <c r="G323" s="28"/>
      <c r="H323" s="28"/>
      <c r="I323" s="29" t="s">
        <v>1174</v>
      </c>
      <c r="J323" s="29" t="s">
        <v>12</v>
      </c>
      <c r="K323" s="27" t="s">
        <v>44</v>
      </c>
      <c r="L323" s="27"/>
      <c r="M323" s="27" t="s">
        <v>65</v>
      </c>
      <c r="N323" s="27"/>
      <c r="O323" s="27" t="s">
        <v>868</v>
      </c>
      <c r="P323" s="41">
        <v>0.25</v>
      </c>
      <c r="Q323" s="41">
        <f t="shared" si="4"/>
        <v>63820.00000000001</v>
      </c>
      <c r="R323" s="27">
        <v>33833561</v>
      </c>
      <c r="S323" s="27" t="s">
        <v>110</v>
      </c>
      <c r="T323" s="27">
        <v>85310</v>
      </c>
      <c r="U323" s="55"/>
    </row>
    <row r="324" spans="1:21" ht="89.25">
      <c r="A324" s="27">
        <v>321</v>
      </c>
      <c r="B324" s="28">
        <v>23506819</v>
      </c>
      <c r="C324" s="29" t="s">
        <v>869</v>
      </c>
      <c r="D324" s="30">
        <v>100</v>
      </c>
      <c r="E324" s="39">
        <v>1745465</v>
      </c>
      <c r="F324" s="40">
        <v>436366.25</v>
      </c>
      <c r="G324" s="28">
        <v>30</v>
      </c>
      <c r="H324" s="28"/>
      <c r="I324" s="29" t="s">
        <v>870</v>
      </c>
      <c r="J324" s="29" t="s">
        <v>12</v>
      </c>
      <c r="K324" s="27" t="s">
        <v>51</v>
      </c>
      <c r="L324" s="27"/>
      <c r="M324" s="27"/>
      <c r="N324" s="27"/>
      <c r="O324" s="27" t="s">
        <v>871</v>
      </c>
      <c r="P324" s="41">
        <v>0.25</v>
      </c>
      <c r="Q324" s="41">
        <f aca="true" t="shared" si="5" ref="Q324:Q387">F324/100*D324</f>
        <v>436366.25000000006</v>
      </c>
      <c r="R324" s="27">
        <v>33886519</v>
      </c>
      <c r="S324" s="27" t="s">
        <v>872</v>
      </c>
      <c r="T324" s="27">
        <v>4112</v>
      </c>
      <c r="U324" s="55"/>
    </row>
    <row r="325" spans="1:21" ht="38.25">
      <c r="A325" s="27">
        <v>322</v>
      </c>
      <c r="B325" s="28">
        <v>23510755</v>
      </c>
      <c r="C325" s="29" t="s">
        <v>873</v>
      </c>
      <c r="D325" s="30">
        <v>94.47383462</v>
      </c>
      <c r="E325" s="39">
        <v>219834</v>
      </c>
      <c r="F325" s="40">
        <v>1163465</v>
      </c>
      <c r="G325" s="28">
        <v>30</v>
      </c>
      <c r="H325" s="28">
        <v>99</v>
      </c>
      <c r="I325" s="29" t="s">
        <v>38</v>
      </c>
      <c r="J325" s="29" t="s">
        <v>10</v>
      </c>
      <c r="K325" s="27" t="s">
        <v>583</v>
      </c>
      <c r="L325" s="27"/>
      <c r="M325" s="27" t="s">
        <v>65</v>
      </c>
      <c r="N325" s="27"/>
      <c r="O325" s="27" t="s">
        <v>874</v>
      </c>
      <c r="P325" s="41">
        <v>5</v>
      </c>
      <c r="Q325" s="41">
        <f t="shared" si="5"/>
        <v>1099169.999961583</v>
      </c>
      <c r="R325" s="27">
        <v>32945</v>
      </c>
      <c r="S325" s="27" t="s">
        <v>875</v>
      </c>
      <c r="T325" s="27">
        <v>1032</v>
      </c>
      <c r="U325" s="55"/>
    </row>
    <row r="326" spans="1:21" ht="63.75">
      <c r="A326" s="27">
        <v>323</v>
      </c>
      <c r="B326" s="28">
        <v>23572905</v>
      </c>
      <c r="C326" s="29" t="s">
        <v>876</v>
      </c>
      <c r="D326" s="30">
        <v>26</v>
      </c>
      <c r="E326" s="39">
        <v>5200</v>
      </c>
      <c r="F326" s="40">
        <v>4000000</v>
      </c>
      <c r="G326" s="28">
        <v>32</v>
      </c>
      <c r="H326" s="28">
        <v>32</v>
      </c>
      <c r="I326" s="29" t="s">
        <v>345</v>
      </c>
      <c r="J326" s="29" t="s">
        <v>10</v>
      </c>
      <c r="K326" s="27" t="s">
        <v>5</v>
      </c>
      <c r="L326" s="27"/>
      <c r="M326" s="27" t="s">
        <v>57</v>
      </c>
      <c r="N326" s="27"/>
      <c r="O326" s="27" t="s">
        <v>877</v>
      </c>
      <c r="P326" s="41">
        <v>200</v>
      </c>
      <c r="Q326" s="41">
        <f t="shared" si="5"/>
        <v>1040000</v>
      </c>
      <c r="R326" s="27">
        <v>19028107</v>
      </c>
      <c r="S326" s="27" t="s">
        <v>593</v>
      </c>
      <c r="T326" s="27">
        <v>7541</v>
      </c>
      <c r="U326" s="55"/>
    </row>
    <row r="327" spans="1:21" ht="51">
      <c r="A327" s="27">
        <v>324</v>
      </c>
      <c r="B327" s="28">
        <v>23697280</v>
      </c>
      <c r="C327" s="29" t="s">
        <v>878</v>
      </c>
      <c r="D327" s="30">
        <v>94.94095</v>
      </c>
      <c r="E327" s="39">
        <v>13136979000</v>
      </c>
      <c r="F327" s="40">
        <v>13837000000</v>
      </c>
      <c r="G327" s="28">
        <v>30</v>
      </c>
      <c r="H327" s="28"/>
      <c r="I327" s="29" t="s">
        <v>733</v>
      </c>
      <c r="J327" s="29" t="s">
        <v>12</v>
      </c>
      <c r="K327" s="27" t="s">
        <v>44</v>
      </c>
      <c r="L327" s="27"/>
      <c r="M327" s="27" t="s">
        <v>39</v>
      </c>
      <c r="N327" s="27" t="s">
        <v>45</v>
      </c>
      <c r="O327" s="27" t="s">
        <v>879</v>
      </c>
      <c r="P327" s="41">
        <v>1</v>
      </c>
      <c r="Q327" s="41">
        <f t="shared" si="5"/>
        <v>13136979251.5</v>
      </c>
      <c r="R327" s="27">
        <v>13480</v>
      </c>
      <c r="S327" s="27" t="s">
        <v>47</v>
      </c>
      <c r="T327" s="27">
        <v>3087</v>
      </c>
      <c r="U327" s="55"/>
    </row>
    <row r="328" spans="1:21" ht="51">
      <c r="A328" s="27">
        <v>325</v>
      </c>
      <c r="B328" s="28">
        <v>23728543</v>
      </c>
      <c r="C328" s="29" t="s">
        <v>880</v>
      </c>
      <c r="D328" s="30">
        <v>30.8</v>
      </c>
      <c r="E328" s="39"/>
      <c r="F328" s="40">
        <v>31000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 t="s">
        <v>52</v>
      </c>
      <c r="N328" s="27"/>
      <c r="O328" s="27" t="s">
        <v>881</v>
      </c>
      <c r="P328" s="41"/>
      <c r="Q328" s="41">
        <f t="shared" si="5"/>
        <v>9548</v>
      </c>
      <c r="R328" s="27">
        <v>32945</v>
      </c>
      <c r="S328" s="27" t="s">
        <v>444</v>
      </c>
      <c r="T328" s="27"/>
      <c r="U328" s="55"/>
    </row>
    <row r="329" spans="1:21" ht="51">
      <c r="A329" s="27">
        <v>326</v>
      </c>
      <c r="B329" s="28">
        <v>23734515</v>
      </c>
      <c r="C329" s="29" t="s">
        <v>882</v>
      </c>
      <c r="D329" s="30">
        <v>75</v>
      </c>
      <c r="E329" s="39"/>
      <c r="F329" s="40">
        <v>2000</v>
      </c>
      <c r="G329" s="28">
        <v>30</v>
      </c>
      <c r="H329" s="28">
        <v>99</v>
      </c>
      <c r="I329" s="29" t="s">
        <v>38</v>
      </c>
      <c r="J329" s="29" t="s">
        <v>10</v>
      </c>
      <c r="K329" s="27" t="s">
        <v>5</v>
      </c>
      <c r="L329" s="27"/>
      <c r="M329" s="27"/>
      <c r="N329" s="27"/>
      <c r="O329" s="27" t="s">
        <v>883</v>
      </c>
      <c r="P329" s="41"/>
      <c r="Q329" s="41">
        <f t="shared" si="5"/>
        <v>1500</v>
      </c>
      <c r="R329" s="27">
        <v>32945</v>
      </c>
      <c r="S329" s="27" t="s">
        <v>884</v>
      </c>
      <c r="T329" s="27">
        <v>1001</v>
      </c>
      <c r="U329" s="55"/>
    </row>
    <row r="330" spans="1:21" ht="63.75">
      <c r="A330" s="27">
        <v>327</v>
      </c>
      <c r="B330" s="28">
        <v>23996806</v>
      </c>
      <c r="C330" s="29" t="s">
        <v>885</v>
      </c>
      <c r="D330" s="30">
        <v>20.4518799</v>
      </c>
      <c r="E330" s="39"/>
      <c r="F330" s="40">
        <v>2929628</v>
      </c>
      <c r="G330" s="28">
        <v>59</v>
      </c>
      <c r="H330" s="28">
        <v>99</v>
      </c>
      <c r="I330" s="29" t="s">
        <v>38</v>
      </c>
      <c r="J330" s="29" t="s">
        <v>10</v>
      </c>
      <c r="K330" s="27" t="s">
        <v>156</v>
      </c>
      <c r="L330" s="27"/>
      <c r="M330" s="27"/>
      <c r="N330" s="27"/>
      <c r="O330" s="27" t="s">
        <v>886</v>
      </c>
      <c r="P330" s="41"/>
      <c r="Q330" s="41">
        <f t="shared" si="5"/>
        <v>599164.0000767721</v>
      </c>
      <c r="R330" s="27">
        <v>32945</v>
      </c>
      <c r="S330" s="27" t="s">
        <v>739</v>
      </c>
      <c r="T330" s="27">
        <v>41600</v>
      </c>
      <c r="U330" s="55"/>
    </row>
    <row r="331" spans="1:21" ht="89.25">
      <c r="A331" s="27">
        <v>328</v>
      </c>
      <c r="B331" s="28">
        <v>24047294</v>
      </c>
      <c r="C331" s="29" t="s">
        <v>887</v>
      </c>
      <c r="D331" s="30">
        <v>100</v>
      </c>
      <c r="E331" s="39">
        <v>1172520</v>
      </c>
      <c r="F331" s="40">
        <v>293130</v>
      </c>
      <c r="G331" s="28">
        <v>9</v>
      </c>
      <c r="H331" s="28"/>
      <c r="I331" s="29" t="s">
        <v>1174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888</v>
      </c>
      <c r="P331" s="41"/>
      <c r="Q331" s="41">
        <f t="shared" si="5"/>
        <v>293130</v>
      </c>
      <c r="R331" s="27">
        <v>37471933</v>
      </c>
      <c r="S331" s="27" t="s">
        <v>110</v>
      </c>
      <c r="T331" s="27">
        <v>94407</v>
      </c>
      <c r="U331" s="55"/>
    </row>
    <row r="332" spans="1:21" ht="51">
      <c r="A332" s="27">
        <v>329</v>
      </c>
      <c r="B332" s="28">
        <v>24180449</v>
      </c>
      <c r="C332" s="29" t="s">
        <v>889</v>
      </c>
      <c r="D332" s="30">
        <v>100</v>
      </c>
      <c r="E332" s="39">
        <v>6475640</v>
      </c>
      <c r="F332" s="40">
        <v>1618910</v>
      </c>
      <c r="G332" s="28">
        <v>9</v>
      </c>
      <c r="H332" s="28"/>
      <c r="I332" s="29" t="s">
        <v>1174</v>
      </c>
      <c r="J332" s="29" t="s">
        <v>12</v>
      </c>
      <c r="K332" s="27" t="s">
        <v>44</v>
      </c>
      <c r="L332" s="27"/>
      <c r="M332" s="27" t="s">
        <v>65</v>
      </c>
      <c r="N332" s="27"/>
      <c r="O332" s="27" t="s">
        <v>890</v>
      </c>
      <c r="P332" s="41">
        <v>0.25</v>
      </c>
      <c r="Q332" s="41">
        <f t="shared" si="5"/>
        <v>1618910</v>
      </c>
      <c r="R332" s="27">
        <v>33833561</v>
      </c>
      <c r="S332" s="27" t="s">
        <v>110</v>
      </c>
      <c r="T332" s="27">
        <v>91055</v>
      </c>
      <c r="U332" s="55"/>
    </row>
    <row r="333" spans="1:21" ht="51">
      <c r="A333" s="27">
        <v>330</v>
      </c>
      <c r="B333" s="28">
        <v>24183643</v>
      </c>
      <c r="C333" s="29" t="s">
        <v>891</v>
      </c>
      <c r="D333" s="30">
        <v>50.00006443</v>
      </c>
      <c r="E333" s="39">
        <v>776064</v>
      </c>
      <c r="F333" s="40">
        <v>388031.5</v>
      </c>
      <c r="G333" s="28">
        <v>9</v>
      </c>
      <c r="H333" s="28"/>
      <c r="I333" s="29" t="s">
        <v>1174</v>
      </c>
      <c r="J333" s="29" t="s">
        <v>12</v>
      </c>
      <c r="K333" s="27" t="s">
        <v>44</v>
      </c>
      <c r="L333" s="27"/>
      <c r="M333" s="27" t="s">
        <v>39</v>
      </c>
      <c r="N333" s="27"/>
      <c r="O333" s="27" t="s">
        <v>892</v>
      </c>
      <c r="P333" s="41">
        <v>0.25</v>
      </c>
      <c r="Q333" s="41">
        <f t="shared" si="5"/>
        <v>194016.00000869547</v>
      </c>
      <c r="R333" s="27">
        <v>33833561</v>
      </c>
      <c r="S333" s="27" t="s">
        <v>243</v>
      </c>
      <c r="T333" s="27">
        <v>91000</v>
      </c>
      <c r="U333" s="55"/>
    </row>
    <row r="334" spans="1:21" ht="63.75">
      <c r="A334" s="27">
        <v>331</v>
      </c>
      <c r="B334" s="28">
        <v>24254461</v>
      </c>
      <c r="C334" s="29" t="s">
        <v>893</v>
      </c>
      <c r="D334" s="30">
        <v>50.98039216</v>
      </c>
      <c r="E334" s="39"/>
      <c r="F334" s="40">
        <v>183600</v>
      </c>
      <c r="G334" s="28">
        <v>30</v>
      </c>
      <c r="H334" s="28">
        <v>30</v>
      </c>
      <c r="I334" s="29" t="s">
        <v>56</v>
      </c>
      <c r="J334" s="29" t="s">
        <v>10</v>
      </c>
      <c r="K334" s="27" t="s">
        <v>156</v>
      </c>
      <c r="L334" s="27"/>
      <c r="M334" s="27"/>
      <c r="N334" s="27"/>
      <c r="O334" s="27" t="s">
        <v>894</v>
      </c>
      <c r="P334" s="41"/>
      <c r="Q334" s="41">
        <f t="shared" si="5"/>
        <v>93600.00000576</v>
      </c>
      <c r="R334" s="27">
        <v>19030825</v>
      </c>
      <c r="S334" s="27" t="s">
        <v>895</v>
      </c>
      <c r="T334" s="27">
        <v>1010</v>
      </c>
      <c r="U334" s="55"/>
    </row>
    <row r="335" spans="1:21" ht="51">
      <c r="A335" s="27">
        <v>332</v>
      </c>
      <c r="B335" s="28">
        <v>24342416</v>
      </c>
      <c r="C335" s="29" t="s">
        <v>896</v>
      </c>
      <c r="D335" s="30">
        <v>49</v>
      </c>
      <c r="E335" s="39">
        <v>9800</v>
      </c>
      <c r="F335" s="40">
        <v>2380000</v>
      </c>
      <c r="G335" s="28">
        <v>63</v>
      </c>
      <c r="H335" s="28">
        <v>99</v>
      </c>
      <c r="I335" s="29" t="s">
        <v>38</v>
      </c>
      <c r="J335" s="29" t="s">
        <v>10</v>
      </c>
      <c r="K335" s="27" t="s">
        <v>5</v>
      </c>
      <c r="L335" s="27"/>
      <c r="M335" s="27" t="s">
        <v>52</v>
      </c>
      <c r="N335" s="27"/>
      <c r="O335" s="27" t="s">
        <v>897</v>
      </c>
      <c r="P335" s="41">
        <v>119</v>
      </c>
      <c r="Q335" s="41">
        <f t="shared" si="5"/>
        <v>1166200</v>
      </c>
      <c r="R335" s="27">
        <v>32945</v>
      </c>
      <c r="S335" s="27" t="s">
        <v>661</v>
      </c>
      <c r="T335" s="27">
        <v>61044</v>
      </c>
      <c r="U335" s="55"/>
    </row>
    <row r="336" spans="1:21" ht="51">
      <c r="A336" s="27">
        <v>333</v>
      </c>
      <c r="B336" s="28">
        <v>24369810</v>
      </c>
      <c r="C336" s="29" t="s">
        <v>898</v>
      </c>
      <c r="D336" s="30">
        <v>5.71</v>
      </c>
      <c r="E336" s="39"/>
      <c r="F336" s="40">
        <v>7000</v>
      </c>
      <c r="G336" s="28">
        <v>30</v>
      </c>
      <c r="H336" s="28"/>
      <c r="I336" s="29" t="s">
        <v>509</v>
      </c>
      <c r="J336" s="29" t="s">
        <v>12</v>
      </c>
      <c r="K336" s="27" t="s">
        <v>156</v>
      </c>
      <c r="L336" s="27"/>
      <c r="M336" s="27"/>
      <c r="N336" s="27"/>
      <c r="O336" s="27" t="s">
        <v>899</v>
      </c>
      <c r="P336" s="41"/>
      <c r="Q336" s="41">
        <f t="shared" si="5"/>
        <v>399.7</v>
      </c>
      <c r="R336" s="27">
        <v>19270</v>
      </c>
      <c r="S336" s="27" t="s">
        <v>900</v>
      </c>
      <c r="T336" s="27">
        <v>3150</v>
      </c>
      <c r="U336" s="55"/>
    </row>
    <row r="337" spans="1:21" ht="63.75">
      <c r="A337" s="27">
        <v>334</v>
      </c>
      <c r="B337" s="28">
        <v>24461183</v>
      </c>
      <c r="C337" s="29" t="s">
        <v>901</v>
      </c>
      <c r="D337" s="30">
        <v>100</v>
      </c>
      <c r="E337" s="39">
        <v>601016</v>
      </c>
      <c r="F337" s="40">
        <v>150254</v>
      </c>
      <c r="G337" s="28">
        <v>14</v>
      </c>
      <c r="H337" s="28"/>
      <c r="I337" s="29" t="s">
        <v>1174</v>
      </c>
      <c r="J337" s="29" t="s">
        <v>12</v>
      </c>
      <c r="K337" s="27" t="s">
        <v>44</v>
      </c>
      <c r="L337" s="27"/>
      <c r="M337" s="27" t="s">
        <v>65</v>
      </c>
      <c r="N337" s="27"/>
      <c r="O337" s="27" t="s">
        <v>902</v>
      </c>
      <c r="P337" s="41"/>
      <c r="Q337" s="41">
        <f t="shared" si="5"/>
        <v>150254</v>
      </c>
      <c r="R337" s="27">
        <v>37471933</v>
      </c>
      <c r="S337" s="27" t="s">
        <v>903</v>
      </c>
      <c r="T337" s="27">
        <v>87632</v>
      </c>
      <c r="U337" s="55"/>
    </row>
    <row r="338" spans="1:21" ht="38.25">
      <c r="A338" s="27">
        <v>335</v>
      </c>
      <c r="B338" s="28">
        <v>24583213</v>
      </c>
      <c r="C338" s="29" t="s">
        <v>904</v>
      </c>
      <c r="D338" s="30">
        <v>33</v>
      </c>
      <c r="E338" s="39"/>
      <c r="F338" s="40">
        <v>12000</v>
      </c>
      <c r="G338" s="28">
        <v>30</v>
      </c>
      <c r="H338" s="28">
        <v>99</v>
      </c>
      <c r="I338" s="29" t="s">
        <v>38</v>
      </c>
      <c r="J338" s="29" t="s">
        <v>10</v>
      </c>
      <c r="K338" s="27" t="s">
        <v>156</v>
      </c>
      <c r="L338" s="27"/>
      <c r="M338" s="27"/>
      <c r="N338" s="27"/>
      <c r="O338" s="27" t="s">
        <v>905</v>
      </c>
      <c r="P338" s="41"/>
      <c r="Q338" s="41">
        <f t="shared" si="5"/>
        <v>3960</v>
      </c>
      <c r="R338" s="27">
        <v>32945</v>
      </c>
      <c r="S338" s="27" t="s">
        <v>465</v>
      </c>
      <c r="T338" s="27">
        <v>4070</v>
      </c>
      <c r="U338" s="55"/>
    </row>
    <row r="339" spans="1:21" ht="51">
      <c r="A339" s="27">
        <v>336</v>
      </c>
      <c r="B339" s="28">
        <v>24586045</v>
      </c>
      <c r="C339" s="29" t="s">
        <v>906</v>
      </c>
      <c r="D339" s="30">
        <v>100</v>
      </c>
      <c r="E339" s="39">
        <v>28734136</v>
      </c>
      <c r="F339" s="40">
        <v>7183534</v>
      </c>
      <c r="G339" s="28">
        <v>30</v>
      </c>
      <c r="H339" s="28"/>
      <c r="I339" s="29" t="s">
        <v>907</v>
      </c>
      <c r="J339" s="29" t="s">
        <v>12</v>
      </c>
      <c r="K339" s="27" t="s">
        <v>51</v>
      </c>
      <c r="L339" s="27"/>
      <c r="M339" s="27" t="s">
        <v>65</v>
      </c>
      <c r="N339" s="27"/>
      <c r="O339" s="27" t="s">
        <v>908</v>
      </c>
      <c r="P339" s="41"/>
      <c r="Q339" s="41">
        <f t="shared" si="5"/>
        <v>7183534</v>
      </c>
      <c r="R339" s="27">
        <v>41482</v>
      </c>
      <c r="S339" s="27" t="s">
        <v>407</v>
      </c>
      <c r="T339" s="27">
        <v>2099</v>
      </c>
      <c r="U339" s="55"/>
    </row>
    <row r="340" spans="1:21" ht="63.75">
      <c r="A340" s="27">
        <v>337</v>
      </c>
      <c r="B340" s="28">
        <v>24589670</v>
      </c>
      <c r="C340" s="29" t="s">
        <v>909</v>
      </c>
      <c r="D340" s="30">
        <v>1.8936</v>
      </c>
      <c r="E340" s="39">
        <v>9468</v>
      </c>
      <c r="F340" s="40">
        <v>7945000</v>
      </c>
      <c r="G340" s="28">
        <v>30</v>
      </c>
      <c r="H340" s="28">
        <v>30</v>
      </c>
      <c r="I340" s="29" t="s">
        <v>56</v>
      </c>
      <c r="J340" s="29" t="s">
        <v>10</v>
      </c>
      <c r="K340" s="27" t="s">
        <v>5</v>
      </c>
      <c r="L340" s="27"/>
      <c r="M340" s="27" t="s">
        <v>57</v>
      </c>
      <c r="N340" s="27"/>
      <c r="O340" s="27" t="s">
        <v>910</v>
      </c>
      <c r="P340" s="41">
        <v>15.89</v>
      </c>
      <c r="Q340" s="41">
        <f t="shared" si="5"/>
        <v>150446.52</v>
      </c>
      <c r="R340" s="27">
        <v>19030825</v>
      </c>
      <c r="S340" s="27" t="s">
        <v>911</v>
      </c>
      <c r="T340" s="27">
        <v>1030</v>
      </c>
      <c r="U340" s="55"/>
    </row>
    <row r="341" spans="1:21" ht="51">
      <c r="A341" s="27">
        <v>338</v>
      </c>
      <c r="B341" s="28">
        <v>24591158</v>
      </c>
      <c r="C341" s="29" t="s">
        <v>912</v>
      </c>
      <c r="D341" s="30">
        <v>55</v>
      </c>
      <c r="E341" s="39">
        <v>55</v>
      </c>
      <c r="F341" s="40">
        <v>99900</v>
      </c>
      <c r="G341" s="28">
        <v>30</v>
      </c>
      <c r="H341" s="28">
        <v>99</v>
      </c>
      <c r="I341" s="29" t="s">
        <v>38</v>
      </c>
      <c r="J341" s="29" t="s">
        <v>10</v>
      </c>
      <c r="K341" s="27" t="s">
        <v>5</v>
      </c>
      <c r="L341" s="27"/>
      <c r="M341" s="27" t="s">
        <v>52</v>
      </c>
      <c r="N341" s="27"/>
      <c r="O341" s="27" t="s">
        <v>913</v>
      </c>
      <c r="P341" s="41">
        <v>999</v>
      </c>
      <c r="Q341" s="41">
        <f t="shared" si="5"/>
        <v>54945</v>
      </c>
      <c r="R341" s="27">
        <v>32945</v>
      </c>
      <c r="S341" s="27" t="s">
        <v>495</v>
      </c>
      <c r="T341" s="27">
        <v>1011</v>
      </c>
      <c r="U341" s="55"/>
    </row>
    <row r="342" spans="1:21" ht="89.25">
      <c r="A342" s="27">
        <v>339</v>
      </c>
      <c r="B342" s="28">
        <v>24639505</v>
      </c>
      <c r="C342" s="29" t="s">
        <v>914</v>
      </c>
      <c r="D342" s="30">
        <v>100</v>
      </c>
      <c r="E342" s="39">
        <v>24946149</v>
      </c>
      <c r="F342" s="40">
        <v>6236537.25</v>
      </c>
      <c r="G342" s="28">
        <v>14</v>
      </c>
      <c r="H342" s="28"/>
      <c r="I342" s="29" t="s">
        <v>484</v>
      </c>
      <c r="J342" s="29" t="s">
        <v>12</v>
      </c>
      <c r="K342" s="27" t="s">
        <v>51</v>
      </c>
      <c r="L342" s="27"/>
      <c r="M342" s="27"/>
      <c r="N342" s="27" t="s">
        <v>45</v>
      </c>
      <c r="O342" s="27" t="s">
        <v>915</v>
      </c>
      <c r="P342" s="41"/>
      <c r="Q342" s="41">
        <f t="shared" si="5"/>
        <v>6236537.25</v>
      </c>
      <c r="R342" s="27">
        <v>37508596</v>
      </c>
      <c r="S342" s="27" t="s">
        <v>54</v>
      </c>
      <c r="T342" s="27">
        <v>83012</v>
      </c>
      <c r="U342" s="55"/>
    </row>
    <row r="343" spans="1:21" ht="76.5">
      <c r="A343" s="27">
        <v>340</v>
      </c>
      <c r="B343" s="28">
        <v>24690156</v>
      </c>
      <c r="C343" s="29" t="s">
        <v>916</v>
      </c>
      <c r="D343" s="30">
        <v>16.25634323</v>
      </c>
      <c r="E343" s="39"/>
      <c r="F343" s="40">
        <v>12400000</v>
      </c>
      <c r="G343" s="28">
        <v>43</v>
      </c>
      <c r="H343" s="28">
        <v>65</v>
      </c>
      <c r="I343" s="29" t="s">
        <v>283</v>
      </c>
      <c r="J343" s="29" t="s">
        <v>10</v>
      </c>
      <c r="K343" s="27" t="s">
        <v>156</v>
      </c>
      <c r="L343" s="27"/>
      <c r="M343" s="27"/>
      <c r="N343" s="27"/>
      <c r="O343" s="27" t="s">
        <v>917</v>
      </c>
      <c r="P343" s="41">
        <v>1</v>
      </c>
      <c r="Q343" s="41">
        <f t="shared" si="5"/>
        <v>2015786.5605199998</v>
      </c>
      <c r="R343" s="27">
        <v>21295778</v>
      </c>
      <c r="S343" s="27" t="s">
        <v>918</v>
      </c>
      <c r="T343" s="27">
        <v>95000</v>
      </c>
      <c r="U343" s="55"/>
    </row>
    <row r="344" spans="1:21" ht="76.5">
      <c r="A344" s="27">
        <v>341</v>
      </c>
      <c r="B344" s="28">
        <v>24742580</v>
      </c>
      <c r="C344" s="29" t="s">
        <v>919</v>
      </c>
      <c r="D344" s="30">
        <v>20</v>
      </c>
      <c r="E344" s="39">
        <v>200</v>
      </c>
      <c r="F344" s="40">
        <v>1275000</v>
      </c>
      <c r="G344" s="28">
        <v>30</v>
      </c>
      <c r="H344" s="28"/>
      <c r="I344" s="29" t="s">
        <v>509</v>
      </c>
      <c r="J344" s="29" t="s">
        <v>12</v>
      </c>
      <c r="K344" s="27" t="s">
        <v>44</v>
      </c>
      <c r="L344" s="27"/>
      <c r="M344" s="27" t="s">
        <v>39</v>
      </c>
      <c r="N344" s="27"/>
      <c r="O344" s="27" t="s">
        <v>920</v>
      </c>
      <c r="P344" s="41">
        <v>1275</v>
      </c>
      <c r="Q344" s="41">
        <f t="shared" si="5"/>
        <v>255000</v>
      </c>
      <c r="R344" s="27">
        <v>19270</v>
      </c>
      <c r="S344" s="27" t="s">
        <v>107</v>
      </c>
      <c r="T344" s="27">
        <v>3057</v>
      </c>
      <c r="U344" s="55"/>
    </row>
    <row r="345" spans="1:21" ht="51">
      <c r="A345" s="27">
        <v>342</v>
      </c>
      <c r="B345" s="28">
        <v>24775125</v>
      </c>
      <c r="C345" s="29" t="s">
        <v>921</v>
      </c>
      <c r="D345" s="30">
        <v>100</v>
      </c>
      <c r="E345" s="39">
        <v>16185900</v>
      </c>
      <c r="F345" s="40">
        <v>16185900</v>
      </c>
      <c r="G345" s="28">
        <v>51</v>
      </c>
      <c r="H345" s="28"/>
      <c r="I345" s="29" t="s">
        <v>1174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922</v>
      </c>
      <c r="P345" s="41"/>
      <c r="Q345" s="41">
        <f t="shared" si="5"/>
        <v>16185900</v>
      </c>
      <c r="R345" s="27">
        <v>37471933</v>
      </c>
      <c r="S345" s="27" t="s">
        <v>110</v>
      </c>
      <c r="T345" s="27">
        <v>65062</v>
      </c>
      <c r="U345" s="55"/>
    </row>
    <row r="346" spans="1:21" ht="51">
      <c r="A346" s="27">
        <v>343</v>
      </c>
      <c r="B346" s="28">
        <v>24813914</v>
      </c>
      <c r="C346" s="29" t="s">
        <v>923</v>
      </c>
      <c r="D346" s="30">
        <v>100</v>
      </c>
      <c r="E346" s="39">
        <v>2944000</v>
      </c>
      <c r="F346" s="40">
        <v>736000</v>
      </c>
      <c r="G346" s="28">
        <v>14</v>
      </c>
      <c r="H346" s="28"/>
      <c r="I346" s="29" t="s">
        <v>1174</v>
      </c>
      <c r="J346" s="29" t="s">
        <v>12</v>
      </c>
      <c r="K346" s="27" t="s">
        <v>44</v>
      </c>
      <c r="L346" s="27"/>
      <c r="M346" s="27" t="s">
        <v>65</v>
      </c>
      <c r="N346" s="27"/>
      <c r="O346" s="27" t="s">
        <v>924</v>
      </c>
      <c r="P346" s="41">
        <v>0.25</v>
      </c>
      <c r="Q346" s="41">
        <f t="shared" si="5"/>
        <v>736000</v>
      </c>
      <c r="R346" s="27">
        <v>33833561</v>
      </c>
      <c r="S346" s="27" t="s">
        <v>110</v>
      </c>
      <c r="T346" s="27">
        <v>85032</v>
      </c>
      <c r="U346" s="55"/>
    </row>
    <row r="347" spans="1:21" ht="51">
      <c r="A347" s="27">
        <v>344</v>
      </c>
      <c r="B347" s="28">
        <v>24944438</v>
      </c>
      <c r="C347" s="29" t="s">
        <v>925</v>
      </c>
      <c r="D347" s="30">
        <v>100</v>
      </c>
      <c r="E347" s="39">
        <v>67235</v>
      </c>
      <c r="F347" s="40">
        <v>67235000</v>
      </c>
      <c r="G347" s="28">
        <v>65</v>
      </c>
      <c r="H347" s="28"/>
      <c r="I347" s="29" t="s">
        <v>926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927</v>
      </c>
      <c r="P347" s="41">
        <v>1000</v>
      </c>
      <c r="Q347" s="41">
        <f t="shared" si="5"/>
        <v>67235000</v>
      </c>
      <c r="R347" s="27">
        <v>37854297</v>
      </c>
      <c r="S347" s="27" t="s">
        <v>148</v>
      </c>
      <c r="T347" s="27">
        <v>73000</v>
      </c>
      <c r="U347" s="55"/>
    </row>
    <row r="348" spans="1:21" ht="51">
      <c r="A348" s="27">
        <v>345</v>
      </c>
      <c r="B348" s="28">
        <v>24969510</v>
      </c>
      <c r="C348" s="29" t="s">
        <v>928</v>
      </c>
      <c r="D348" s="30">
        <v>100</v>
      </c>
      <c r="E348" s="39">
        <v>23913</v>
      </c>
      <c r="F348" s="40">
        <v>23913000</v>
      </c>
      <c r="G348" s="28">
        <v>61</v>
      </c>
      <c r="H348" s="28"/>
      <c r="I348" s="29" t="s">
        <v>628</v>
      </c>
      <c r="J348" s="29" t="s">
        <v>12</v>
      </c>
      <c r="K348" s="27" t="s">
        <v>44</v>
      </c>
      <c r="L348" s="27"/>
      <c r="M348" s="27" t="s">
        <v>39</v>
      </c>
      <c r="N348" s="27"/>
      <c r="O348" s="27" t="s">
        <v>929</v>
      </c>
      <c r="P348" s="41">
        <v>1000</v>
      </c>
      <c r="Q348" s="41">
        <f t="shared" si="5"/>
        <v>23913000</v>
      </c>
      <c r="R348" s="27">
        <v>37854297</v>
      </c>
      <c r="S348" s="27" t="s">
        <v>104</v>
      </c>
      <c r="T348" s="27">
        <v>47501</v>
      </c>
      <c r="U348" s="55"/>
    </row>
    <row r="349" spans="1:21" ht="76.5">
      <c r="A349" s="27">
        <v>346</v>
      </c>
      <c r="B349" s="28">
        <v>25128758</v>
      </c>
      <c r="C349" s="29" t="s">
        <v>930</v>
      </c>
      <c r="D349" s="30">
        <v>100</v>
      </c>
      <c r="E349" s="39">
        <v>267419800</v>
      </c>
      <c r="F349" s="40">
        <v>66854950</v>
      </c>
      <c r="G349" s="28">
        <v>43</v>
      </c>
      <c r="H349" s="28">
        <v>65</v>
      </c>
      <c r="I349" s="29" t="s">
        <v>283</v>
      </c>
      <c r="J349" s="29" t="s">
        <v>10</v>
      </c>
      <c r="K349" s="27" t="s">
        <v>6</v>
      </c>
      <c r="L349" s="27"/>
      <c r="M349" s="27" t="s">
        <v>39</v>
      </c>
      <c r="N349" s="27"/>
      <c r="O349" s="27" t="s">
        <v>931</v>
      </c>
      <c r="P349" s="41">
        <v>0.25</v>
      </c>
      <c r="Q349" s="41">
        <f t="shared" si="5"/>
        <v>66854950</v>
      </c>
      <c r="R349" s="27">
        <v>21295778</v>
      </c>
      <c r="S349" s="27"/>
      <c r="T349" s="27">
        <v>95000</v>
      </c>
      <c r="U349" s="55"/>
    </row>
    <row r="350" spans="1:21" ht="76.5">
      <c r="A350" s="27">
        <v>347</v>
      </c>
      <c r="B350" s="28">
        <v>25365688</v>
      </c>
      <c r="C350" s="29" t="s">
        <v>932</v>
      </c>
      <c r="D350" s="30">
        <v>29.70005784</v>
      </c>
      <c r="E350" s="39"/>
      <c r="F350" s="40">
        <v>3821.07</v>
      </c>
      <c r="G350" s="28">
        <v>9</v>
      </c>
      <c r="H350" s="28">
        <v>9</v>
      </c>
      <c r="I350" s="29" t="s">
        <v>164</v>
      </c>
      <c r="J350" s="29" t="s">
        <v>10</v>
      </c>
      <c r="K350" s="27" t="s">
        <v>5</v>
      </c>
      <c r="L350" s="27"/>
      <c r="M350" s="27"/>
      <c r="N350" s="27"/>
      <c r="O350" s="27" t="s">
        <v>933</v>
      </c>
      <c r="P350" s="41"/>
      <c r="Q350" s="41">
        <f t="shared" si="5"/>
        <v>1134.860000106888</v>
      </c>
      <c r="R350" s="27">
        <v>13398493</v>
      </c>
      <c r="S350" s="27" t="s">
        <v>54</v>
      </c>
      <c r="T350" s="27">
        <v>93600</v>
      </c>
      <c r="U350" s="55"/>
    </row>
    <row r="351" spans="1:21" ht="51">
      <c r="A351" s="27">
        <v>348</v>
      </c>
      <c r="B351" s="28">
        <v>25594064</v>
      </c>
      <c r="C351" s="29" t="s">
        <v>934</v>
      </c>
      <c r="D351" s="30">
        <v>46.44887235</v>
      </c>
      <c r="E351" s="39">
        <v>2749953</v>
      </c>
      <c r="F351" s="40">
        <v>5920387</v>
      </c>
      <c r="G351" s="28">
        <v>30</v>
      </c>
      <c r="H351" s="28">
        <v>99</v>
      </c>
      <c r="I351" s="29" t="s">
        <v>38</v>
      </c>
      <c r="J351" s="29" t="s">
        <v>10</v>
      </c>
      <c r="K351" s="27" t="s">
        <v>5</v>
      </c>
      <c r="L351" s="27"/>
      <c r="M351" s="27"/>
      <c r="N351" s="27"/>
      <c r="O351" s="27" t="s">
        <v>935</v>
      </c>
      <c r="P351" s="41">
        <v>1</v>
      </c>
      <c r="Q351" s="41">
        <f t="shared" si="5"/>
        <v>2749953.000255995</v>
      </c>
      <c r="R351" s="27">
        <v>32945</v>
      </c>
      <c r="S351" s="27" t="s">
        <v>481</v>
      </c>
      <c r="T351" s="27">
        <v>3680</v>
      </c>
      <c r="U351" s="55"/>
    </row>
    <row r="352" spans="1:21" ht="89.25">
      <c r="A352" s="27">
        <v>349</v>
      </c>
      <c r="B352" s="28">
        <v>25639720</v>
      </c>
      <c r="C352" s="29" t="s">
        <v>936</v>
      </c>
      <c r="D352" s="30">
        <v>100</v>
      </c>
      <c r="E352" s="39">
        <v>6289985</v>
      </c>
      <c r="F352" s="40">
        <v>628998500</v>
      </c>
      <c r="G352" s="28">
        <v>30</v>
      </c>
      <c r="H352" s="28"/>
      <c r="I352" s="29" t="s">
        <v>484</v>
      </c>
      <c r="J352" s="29" t="s">
        <v>12</v>
      </c>
      <c r="K352" s="27" t="s">
        <v>51</v>
      </c>
      <c r="L352" s="27"/>
      <c r="M352" s="27" t="s">
        <v>57</v>
      </c>
      <c r="N352" s="27"/>
      <c r="O352" s="27" t="s">
        <v>937</v>
      </c>
      <c r="P352" s="41">
        <v>100</v>
      </c>
      <c r="Q352" s="41">
        <f t="shared" si="5"/>
        <v>628998500</v>
      </c>
      <c r="R352" s="27">
        <v>37508596</v>
      </c>
      <c r="S352" s="27" t="s">
        <v>54</v>
      </c>
      <c r="T352" s="27">
        <v>3680</v>
      </c>
      <c r="U352" s="55"/>
    </row>
    <row r="353" spans="1:21" ht="63.75">
      <c r="A353" s="27">
        <v>350</v>
      </c>
      <c r="B353" s="28">
        <v>25641214</v>
      </c>
      <c r="C353" s="29" t="s">
        <v>938</v>
      </c>
      <c r="D353" s="30">
        <v>99.51483689</v>
      </c>
      <c r="E353" s="39"/>
      <c r="F353" s="40">
        <v>1016592.13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156</v>
      </c>
      <c r="L353" s="27"/>
      <c r="M353" s="27"/>
      <c r="N353" s="27"/>
      <c r="O353" s="27" t="s">
        <v>939</v>
      </c>
      <c r="P353" s="41"/>
      <c r="Q353" s="41">
        <f t="shared" si="5"/>
        <v>1011660.0000060768</v>
      </c>
      <c r="R353" s="27">
        <v>32945</v>
      </c>
      <c r="S353" s="27" t="s">
        <v>940</v>
      </c>
      <c r="T353" s="27">
        <v>1133</v>
      </c>
      <c r="U353" s="55"/>
    </row>
    <row r="354" spans="1:21" ht="51">
      <c r="A354" s="27">
        <v>351</v>
      </c>
      <c r="B354" s="28">
        <v>25641303</v>
      </c>
      <c r="C354" s="29" t="s">
        <v>941</v>
      </c>
      <c r="D354" s="30">
        <v>48.97135389</v>
      </c>
      <c r="E354" s="39">
        <v>160747</v>
      </c>
      <c r="F354" s="40">
        <v>656494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942</v>
      </c>
      <c r="P354" s="41">
        <v>2</v>
      </c>
      <c r="Q354" s="41">
        <f t="shared" si="5"/>
        <v>321494.0000066166</v>
      </c>
      <c r="R354" s="27">
        <v>32945</v>
      </c>
      <c r="S354" s="27" t="s">
        <v>481</v>
      </c>
      <c r="T354" s="27">
        <v>3057</v>
      </c>
      <c r="U354" s="55"/>
    </row>
    <row r="355" spans="1:21" ht="51">
      <c r="A355" s="27">
        <v>352</v>
      </c>
      <c r="B355" s="28">
        <v>30058128</v>
      </c>
      <c r="C355" s="29" t="s">
        <v>943</v>
      </c>
      <c r="D355" s="30">
        <v>100</v>
      </c>
      <c r="E355" s="39">
        <v>94337411</v>
      </c>
      <c r="F355" s="40">
        <v>94337411</v>
      </c>
      <c r="G355" s="28">
        <v>30</v>
      </c>
      <c r="H355" s="28">
        <v>99</v>
      </c>
      <c r="I355" s="29" t="s">
        <v>38</v>
      </c>
      <c r="J355" s="29" t="s">
        <v>10</v>
      </c>
      <c r="K355" s="27" t="s">
        <v>5</v>
      </c>
      <c r="L355" s="27"/>
      <c r="M355" s="27" t="s">
        <v>57</v>
      </c>
      <c r="N355" s="27"/>
      <c r="O355" s="27" t="s">
        <v>944</v>
      </c>
      <c r="P355" s="41">
        <v>1</v>
      </c>
      <c r="Q355" s="41">
        <f t="shared" si="5"/>
        <v>94337411</v>
      </c>
      <c r="R355" s="27">
        <v>32945</v>
      </c>
      <c r="S355" s="27" t="s">
        <v>945</v>
      </c>
      <c r="T355" s="27">
        <v>1023</v>
      </c>
      <c r="U355" s="55"/>
    </row>
    <row r="356" spans="1:21" ht="51">
      <c r="A356" s="27">
        <v>353</v>
      </c>
      <c r="B356" s="28">
        <v>30083966</v>
      </c>
      <c r="C356" s="29" t="s">
        <v>946</v>
      </c>
      <c r="D356" s="30">
        <v>99.91231452</v>
      </c>
      <c r="E356" s="39">
        <v>249833540</v>
      </c>
      <c r="F356" s="40">
        <v>62513200</v>
      </c>
      <c r="G356" s="28">
        <v>48</v>
      </c>
      <c r="H356" s="28">
        <v>99</v>
      </c>
      <c r="I356" s="29" t="s">
        <v>38</v>
      </c>
      <c r="J356" s="29" t="s">
        <v>10</v>
      </c>
      <c r="K356" s="27" t="s">
        <v>6</v>
      </c>
      <c r="L356" s="27"/>
      <c r="M356" s="27" t="s">
        <v>39</v>
      </c>
      <c r="N356" s="27"/>
      <c r="O356" s="27" t="s">
        <v>947</v>
      </c>
      <c r="P356" s="41">
        <v>0.25</v>
      </c>
      <c r="Q356" s="41">
        <f t="shared" si="5"/>
        <v>62458385.00051664</v>
      </c>
      <c r="R356" s="27">
        <v>32945</v>
      </c>
      <c r="S356" s="27" t="s">
        <v>948</v>
      </c>
      <c r="T356" s="27">
        <v>54020</v>
      </c>
      <c r="U356" s="55"/>
    </row>
    <row r="357" spans="1:21" ht="51">
      <c r="A357" s="27">
        <v>354</v>
      </c>
      <c r="B357" s="28">
        <v>30149623</v>
      </c>
      <c r="C357" s="29" t="s">
        <v>949</v>
      </c>
      <c r="D357" s="30">
        <v>87.4</v>
      </c>
      <c r="E357" s="39">
        <v>47532941</v>
      </c>
      <c r="F357" s="40">
        <v>475329410</v>
      </c>
      <c r="G357" s="28">
        <v>77</v>
      </c>
      <c r="H357" s="28"/>
      <c r="I357" s="29" t="s">
        <v>1174</v>
      </c>
      <c r="J357" s="29" t="s">
        <v>12</v>
      </c>
      <c r="K357" s="27" t="s">
        <v>44</v>
      </c>
      <c r="L357" s="27"/>
      <c r="M357" s="27" t="s">
        <v>39</v>
      </c>
      <c r="N357" s="27"/>
      <c r="O357" s="27" t="s">
        <v>950</v>
      </c>
      <c r="P357" s="41">
        <v>10</v>
      </c>
      <c r="Q357" s="41">
        <f t="shared" si="5"/>
        <v>415437904.34</v>
      </c>
      <c r="R357" s="27">
        <v>37471933</v>
      </c>
      <c r="S357" s="27" t="s">
        <v>788</v>
      </c>
      <c r="T357" s="27">
        <v>60236</v>
      </c>
      <c r="U357" s="55"/>
    </row>
    <row r="358" spans="1:21" ht="51">
      <c r="A358" s="27">
        <v>355</v>
      </c>
      <c r="B358" s="28">
        <v>30325166</v>
      </c>
      <c r="C358" s="29" t="s">
        <v>951</v>
      </c>
      <c r="D358" s="30">
        <v>0.63</v>
      </c>
      <c r="E358" s="39"/>
      <c r="F358" s="40">
        <v>150000000</v>
      </c>
      <c r="G358" s="28">
        <v>12</v>
      </c>
      <c r="H358" s="28"/>
      <c r="I358" s="29" t="s">
        <v>509</v>
      </c>
      <c r="J358" s="29" t="s">
        <v>12</v>
      </c>
      <c r="K358" s="27" t="s">
        <v>156</v>
      </c>
      <c r="L358" s="27"/>
      <c r="M358" s="27"/>
      <c r="N358" s="27"/>
      <c r="O358" s="27" t="s">
        <v>952</v>
      </c>
      <c r="P358" s="41"/>
      <c r="Q358" s="41">
        <f t="shared" si="5"/>
        <v>945000</v>
      </c>
      <c r="R358" s="27">
        <v>19270</v>
      </c>
      <c r="S358" s="27" t="s">
        <v>107</v>
      </c>
      <c r="T358" s="27">
        <v>49005</v>
      </c>
      <c r="U358" s="55"/>
    </row>
    <row r="359" spans="1:21" ht="63.75">
      <c r="A359" s="27">
        <v>356</v>
      </c>
      <c r="B359" s="28">
        <v>30370450</v>
      </c>
      <c r="C359" s="29" t="s">
        <v>953</v>
      </c>
      <c r="D359" s="30">
        <v>51.00000189</v>
      </c>
      <c r="E359" s="39">
        <v>3777002</v>
      </c>
      <c r="F359" s="40">
        <v>7405886</v>
      </c>
      <c r="G359" s="28">
        <v>30</v>
      </c>
      <c r="H359" s="28">
        <v>30</v>
      </c>
      <c r="I359" s="29" t="s">
        <v>56</v>
      </c>
      <c r="J359" s="29" t="s">
        <v>10</v>
      </c>
      <c r="K359" s="27" t="s">
        <v>583</v>
      </c>
      <c r="L359" s="27"/>
      <c r="M359" s="27" t="s">
        <v>57</v>
      </c>
      <c r="N359" s="27"/>
      <c r="O359" s="27" t="s">
        <v>954</v>
      </c>
      <c r="P359" s="41">
        <v>1</v>
      </c>
      <c r="Q359" s="41">
        <f t="shared" si="5"/>
        <v>3777001.9999712454</v>
      </c>
      <c r="R359" s="27">
        <v>19030825</v>
      </c>
      <c r="S359" s="27" t="s">
        <v>955</v>
      </c>
      <c r="T359" s="27">
        <v>1023</v>
      </c>
      <c r="U359" s="55"/>
    </row>
    <row r="360" spans="1:21" ht="51">
      <c r="A360" s="27">
        <v>357</v>
      </c>
      <c r="B360" s="28">
        <v>30370711</v>
      </c>
      <c r="C360" s="29" t="s">
        <v>956</v>
      </c>
      <c r="D360" s="30">
        <v>25</v>
      </c>
      <c r="E360" s="39">
        <v>2580</v>
      </c>
      <c r="F360" s="40">
        <v>103200000</v>
      </c>
      <c r="G360" s="28">
        <v>30</v>
      </c>
      <c r="H360" s="28"/>
      <c r="I360" s="29" t="s">
        <v>957</v>
      </c>
      <c r="J360" s="29" t="s">
        <v>12</v>
      </c>
      <c r="K360" s="27" t="s">
        <v>44</v>
      </c>
      <c r="L360" s="27"/>
      <c r="M360" s="27" t="s">
        <v>39</v>
      </c>
      <c r="N360" s="27"/>
      <c r="O360" s="27" t="s">
        <v>958</v>
      </c>
      <c r="P360" s="41">
        <v>10000</v>
      </c>
      <c r="Q360" s="41">
        <f t="shared" si="5"/>
        <v>25800000</v>
      </c>
      <c r="R360" s="27">
        <v>37956207</v>
      </c>
      <c r="S360" s="27" t="s">
        <v>959</v>
      </c>
      <c r="T360" s="27">
        <v>4107</v>
      </c>
      <c r="U360" s="55"/>
    </row>
    <row r="361" spans="1:21" ht="51">
      <c r="A361" s="27">
        <v>358</v>
      </c>
      <c r="B361" s="28">
        <v>30401456</v>
      </c>
      <c r="C361" s="29" t="s">
        <v>960</v>
      </c>
      <c r="D361" s="30">
        <v>100</v>
      </c>
      <c r="E361" s="39">
        <v>10904293</v>
      </c>
      <c r="F361" s="40">
        <v>1090429300</v>
      </c>
      <c r="G361" s="28">
        <v>30</v>
      </c>
      <c r="H361" s="28"/>
      <c r="I361" s="29" t="s">
        <v>770</v>
      </c>
      <c r="J361" s="29" t="s">
        <v>12</v>
      </c>
      <c r="K361" s="27" t="s">
        <v>51</v>
      </c>
      <c r="L361" s="27"/>
      <c r="M361" s="27" t="s">
        <v>57</v>
      </c>
      <c r="N361" s="27"/>
      <c r="O361" s="27" t="s">
        <v>961</v>
      </c>
      <c r="P361" s="41"/>
      <c r="Q361" s="41">
        <f t="shared" si="5"/>
        <v>1090429300</v>
      </c>
      <c r="R361" s="27">
        <v>31101</v>
      </c>
      <c r="S361" s="27" t="s">
        <v>962</v>
      </c>
      <c r="T361" s="27">
        <v>1023</v>
      </c>
      <c r="U361" s="55"/>
    </row>
    <row r="362" spans="1:21" ht="76.5">
      <c r="A362" s="27">
        <v>359</v>
      </c>
      <c r="B362" s="28">
        <v>30412929</v>
      </c>
      <c r="C362" s="29" t="s">
        <v>963</v>
      </c>
      <c r="D362" s="30">
        <v>30</v>
      </c>
      <c r="E362" s="39">
        <v>1200</v>
      </c>
      <c r="F362" s="40">
        <v>400000</v>
      </c>
      <c r="G362" s="28">
        <v>68</v>
      </c>
      <c r="H362" s="28">
        <v>68</v>
      </c>
      <c r="I362" s="29" t="s">
        <v>455</v>
      </c>
      <c r="J362" s="29" t="s">
        <v>10</v>
      </c>
      <c r="K362" s="27" t="s">
        <v>5</v>
      </c>
      <c r="L362" s="27"/>
      <c r="M362" s="27" t="s">
        <v>57</v>
      </c>
      <c r="N362" s="27"/>
      <c r="O362" s="27" t="s">
        <v>964</v>
      </c>
      <c r="P362" s="41">
        <v>100</v>
      </c>
      <c r="Q362" s="41">
        <f t="shared" si="5"/>
        <v>120000</v>
      </c>
      <c r="R362" s="27">
        <v>2898152</v>
      </c>
      <c r="S362" s="27" t="s">
        <v>694</v>
      </c>
      <c r="T362" s="27">
        <v>29016</v>
      </c>
      <c r="U362" s="55"/>
    </row>
    <row r="363" spans="1:21" ht="102">
      <c r="A363" s="27">
        <v>360</v>
      </c>
      <c r="B363" s="28">
        <v>30436405</v>
      </c>
      <c r="C363" s="29" t="s">
        <v>965</v>
      </c>
      <c r="D363" s="30">
        <v>30</v>
      </c>
      <c r="E363" s="39"/>
      <c r="F363" s="40">
        <v>250000</v>
      </c>
      <c r="G363" s="28">
        <v>30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966</v>
      </c>
      <c r="P363" s="41"/>
      <c r="Q363" s="41">
        <f t="shared" si="5"/>
        <v>75000</v>
      </c>
      <c r="R363" s="27">
        <v>19270</v>
      </c>
      <c r="S363" s="27" t="s">
        <v>110</v>
      </c>
      <c r="T363" s="27">
        <v>3028</v>
      </c>
      <c r="U363" s="55"/>
    </row>
    <row r="364" spans="1:21" ht="51">
      <c r="A364" s="27">
        <v>361</v>
      </c>
      <c r="B364" s="28">
        <v>30526100</v>
      </c>
      <c r="C364" s="29" t="s">
        <v>967</v>
      </c>
      <c r="D364" s="30">
        <v>27.367</v>
      </c>
      <c r="E364" s="39"/>
      <c r="F364" s="40">
        <v>425843</v>
      </c>
      <c r="G364" s="28">
        <v>40</v>
      </c>
      <c r="H364" s="28"/>
      <c r="I364" s="29" t="s">
        <v>509</v>
      </c>
      <c r="J364" s="29" t="s">
        <v>12</v>
      </c>
      <c r="K364" s="27" t="s">
        <v>156</v>
      </c>
      <c r="L364" s="27"/>
      <c r="M364" s="27"/>
      <c r="N364" s="27"/>
      <c r="O364" s="27" t="s">
        <v>968</v>
      </c>
      <c r="P364" s="41"/>
      <c r="Q364" s="41">
        <f t="shared" si="5"/>
        <v>116540.45381</v>
      </c>
      <c r="R364" s="27">
        <v>19270</v>
      </c>
      <c r="S364" s="27" t="s">
        <v>969</v>
      </c>
      <c r="T364" s="27">
        <v>99011</v>
      </c>
      <c r="U364" s="55"/>
    </row>
    <row r="365" spans="1:21" ht="51">
      <c r="A365" s="27">
        <v>362</v>
      </c>
      <c r="B365" s="28">
        <v>30556266</v>
      </c>
      <c r="C365" s="29" t="s">
        <v>970</v>
      </c>
      <c r="D365" s="30">
        <v>100</v>
      </c>
      <c r="E365" s="39"/>
      <c r="F365" s="40">
        <v>108380</v>
      </c>
      <c r="G365" s="28">
        <v>14</v>
      </c>
      <c r="H365" s="28"/>
      <c r="I365" s="29" t="s">
        <v>1174</v>
      </c>
      <c r="J365" s="29" t="s">
        <v>12</v>
      </c>
      <c r="K365" s="27" t="s">
        <v>44</v>
      </c>
      <c r="L365" s="27"/>
      <c r="M365" s="27" t="s">
        <v>65</v>
      </c>
      <c r="N365" s="27" t="s">
        <v>45</v>
      </c>
      <c r="O365" s="27" t="s">
        <v>971</v>
      </c>
      <c r="P365" s="41"/>
      <c r="Q365" s="41">
        <f t="shared" si="5"/>
        <v>108380</v>
      </c>
      <c r="R365" s="27">
        <v>37471933</v>
      </c>
      <c r="S365" s="27" t="s">
        <v>107</v>
      </c>
      <c r="T365" s="27">
        <v>84205</v>
      </c>
      <c r="U365" s="55"/>
    </row>
    <row r="366" spans="1:21" ht="51">
      <c r="A366" s="27">
        <v>363</v>
      </c>
      <c r="B366" s="28">
        <v>30576921</v>
      </c>
      <c r="C366" s="29" t="s">
        <v>972</v>
      </c>
      <c r="D366" s="30">
        <v>100</v>
      </c>
      <c r="E366" s="39">
        <v>540000</v>
      </c>
      <c r="F366" s="40">
        <v>2700000</v>
      </c>
      <c r="G366" s="28">
        <v>30</v>
      </c>
      <c r="H366" s="28"/>
      <c r="I366" s="29" t="s">
        <v>306</v>
      </c>
      <c r="J366" s="29" t="s">
        <v>12</v>
      </c>
      <c r="K366" s="27" t="s">
        <v>44</v>
      </c>
      <c r="L366" s="27"/>
      <c r="M366" s="27" t="s">
        <v>57</v>
      </c>
      <c r="N366" s="27"/>
      <c r="O366" s="27" t="s">
        <v>973</v>
      </c>
      <c r="P366" s="41"/>
      <c r="Q366" s="41">
        <f t="shared" si="5"/>
        <v>2700000</v>
      </c>
      <c r="R366" s="27">
        <v>37472062</v>
      </c>
      <c r="S366" s="27" t="s">
        <v>160</v>
      </c>
      <c r="T366" s="27">
        <v>1103</v>
      </c>
      <c r="U366" s="55"/>
    </row>
    <row r="367" spans="1:21" ht="63.75">
      <c r="A367" s="27">
        <v>364</v>
      </c>
      <c r="B367" s="28">
        <v>30634768</v>
      </c>
      <c r="C367" s="29" t="s">
        <v>974</v>
      </c>
      <c r="D367" s="30">
        <v>92.27163236</v>
      </c>
      <c r="E367" s="39">
        <v>824340</v>
      </c>
      <c r="F367" s="40">
        <v>8933840</v>
      </c>
      <c r="G367" s="28">
        <v>30</v>
      </c>
      <c r="H367" s="28">
        <v>30</v>
      </c>
      <c r="I367" s="29" t="s">
        <v>56</v>
      </c>
      <c r="J367" s="29" t="s">
        <v>10</v>
      </c>
      <c r="K367" s="27" t="s">
        <v>5</v>
      </c>
      <c r="L367" s="27"/>
      <c r="M367" s="27" t="s">
        <v>57</v>
      </c>
      <c r="N367" s="27"/>
      <c r="O367" s="27" t="s">
        <v>975</v>
      </c>
      <c r="P367" s="41">
        <v>10</v>
      </c>
      <c r="Q367" s="41">
        <f t="shared" si="5"/>
        <v>8243400.000430623</v>
      </c>
      <c r="R367" s="27">
        <v>19030825</v>
      </c>
      <c r="S367" s="27" t="s">
        <v>962</v>
      </c>
      <c r="T367" s="27">
        <v>22252</v>
      </c>
      <c r="U367" s="55"/>
    </row>
    <row r="368" spans="1:21" ht="51">
      <c r="A368" s="27">
        <v>365</v>
      </c>
      <c r="B368" s="28">
        <v>30675977</v>
      </c>
      <c r="C368" s="29" t="s">
        <v>976</v>
      </c>
      <c r="D368" s="30">
        <v>10.067</v>
      </c>
      <c r="E368" s="39"/>
      <c r="F368" s="40">
        <v>750000</v>
      </c>
      <c r="G368" s="28">
        <v>30</v>
      </c>
      <c r="H368" s="28"/>
      <c r="I368" s="29" t="s">
        <v>509</v>
      </c>
      <c r="J368" s="29" t="s">
        <v>12</v>
      </c>
      <c r="K368" s="27" t="s">
        <v>156</v>
      </c>
      <c r="L368" s="27"/>
      <c r="M368" s="27"/>
      <c r="N368" s="27"/>
      <c r="O368" s="27" t="s">
        <v>977</v>
      </c>
      <c r="P368" s="41"/>
      <c r="Q368" s="41">
        <f t="shared" si="5"/>
        <v>75502.5</v>
      </c>
      <c r="R368" s="27">
        <v>19270</v>
      </c>
      <c r="S368" s="27" t="s">
        <v>978</v>
      </c>
      <c r="T368" s="27">
        <v>2088</v>
      </c>
      <c r="U368" s="55"/>
    </row>
    <row r="369" spans="1:21" ht="76.5">
      <c r="A369" s="27">
        <v>366</v>
      </c>
      <c r="B369" s="28">
        <v>30691941</v>
      </c>
      <c r="C369" s="29" t="s">
        <v>979</v>
      </c>
      <c r="D369" s="30">
        <v>50.99954794</v>
      </c>
      <c r="E369" s="39"/>
      <c r="F369" s="40">
        <v>39818</v>
      </c>
      <c r="G369" s="28">
        <v>43</v>
      </c>
      <c r="H369" s="28">
        <v>65</v>
      </c>
      <c r="I369" s="29" t="s">
        <v>283</v>
      </c>
      <c r="J369" s="29" t="s">
        <v>10</v>
      </c>
      <c r="K369" s="27" t="s">
        <v>156</v>
      </c>
      <c r="L369" s="27"/>
      <c r="M369" s="27"/>
      <c r="N369" s="27"/>
      <c r="O369" s="27" t="s">
        <v>980</v>
      </c>
      <c r="P369" s="41"/>
      <c r="Q369" s="41">
        <f t="shared" si="5"/>
        <v>20306.9999987492</v>
      </c>
      <c r="R369" s="27">
        <v>21295778</v>
      </c>
      <c r="S369" s="27" t="s">
        <v>981</v>
      </c>
      <c r="T369" s="27">
        <v>95000</v>
      </c>
      <c r="U369" s="55"/>
    </row>
    <row r="370" spans="1:21" ht="51">
      <c r="A370" s="27">
        <v>367</v>
      </c>
      <c r="B370" s="28">
        <v>30722314</v>
      </c>
      <c r="C370" s="29" t="s">
        <v>982</v>
      </c>
      <c r="D370" s="30">
        <v>50</v>
      </c>
      <c r="E370" s="39">
        <v>140181999</v>
      </c>
      <c r="F370" s="40">
        <v>70091000</v>
      </c>
      <c r="G370" s="28">
        <v>30</v>
      </c>
      <c r="H370" s="28"/>
      <c r="I370" s="29" t="s">
        <v>907</v>
      </c>
      <c r="J370" s="29" t="s">
        <v>12</v>
      </c>
      <c r="K370" s="27" t="s">
        <v>44</v>
      </c>
      <c r="L370" s="27"/>
      <c r="M370" s="27" t="s">
        <v>39</v>
      </c>
      <c r="N370" s="27" t="s">
        <v>45</v>
      </c>
      <c r="O370" s="27" t="s">
        <v>908</v>
      </c>
      <c r="P370" s="41">
        <v>0.25</v>
      </c>
      <c r="Q370" s="41">
        <f t="shared" si="5"/>
        <v>35045500</v>
      </c>
      <c r="R370" s="27">
        <v>41482</v>
      </c>
      <c r="S370" s="27" t="s">
        <v>649</v>
      </c>
      <c r="T370" s="27">
        <v>2099</v>
      </c>
      <c r="U370" s="55"/>
    </row>
    <row r="371" spans="1:21" ht="38.25">
      <c r="A371" s="27">
        <v>368</v>
      </c>
      <c r="B371" s="28">
        <v>30777667</v>
      </c>
      <c r="C371" s="29" t="s">
        <v>983</v>
      </c>
      <c r="D371" s="30">
        <v>100</v>
      </c>
      <c r="E371" s="39">
        <v>14896229</v>
      </c>
      <c r="F371" s="40">
        <v>7448114.5</v>
      </c>
      <c r="G371" s="28">
        <v>30</v>
      </c>
      <c r="H371" s="28">
        <v>99</v>
      </c>
      <c r="I371" s="29" t="s">
        <v>38</v>
      </c>
      <c r="J371" s="29" t="s">
        <v>10</v>
      </c>
      <c r="K371" s="27" t="s">
        <v>583</v>
      </c>
      <c r="L371" s="27" t="s">
        <v>165</v>
      </c>
      <c r="M371" s="27" t="s">
        <v>65</v>
      </c>
      <c r="N371" s="27"/>
      <c r="O371" s="27" t="s">
        <v>984</v>
      </c>
      <c r="P371" s="41">
        <v>0.5</v>
      </c>
      <c r="Q371" s="41">
        <f t="shared" si="5"/>
        <v>7448114.5</v>
      </c>
      <c r="R371" s="27">
        <v>32945</v>
      </c>
      <c r="S371" s="27" t="s">
        <v>985</v>
      </c>
      <c r="T371" s="27">
        <v>3151</v>
      </c>
      <c r="U371" s="55"/>
    </row>
    <row r="372" spans="1:21" ht="63.75">
      <c r="A372" s="27">
        <v>369</v>
      </c>
      <c r="B372" s="28">
        <v>30832888</v>
      </c>
      <c r="C372" s="29" t="s">
        <v>986</v>
      </c>
      <c r="D372" s="30">
        <v>50.00000118</v>
      </c>
      <c r="E372" s="39">
        <v>612153331</v>
      </c>
      <c r="F372" s="40">
        <v>306076658.25</v>
      </c>
      <c r="G372" s="28">
        <v>14</v>
      </c>
      <c r="H372" s="28">
        <v>14</v>
      </c>
      <c r="I372" s="29" t="s">
        <v>63</v>
      </c>
      <c r="J372" s="29" t="s">
        <v>10</v>
      </c>
      <c r="K372" s="27" t="s">
        <v>6</v>
      </c>
      <c r="L372" s="27"/>
      <c r="M372" s="27" t="s">
        <v>39</v>
      </c>
      <c r="N372" s="27"/>
      <c r="O372" s="27" t="s">
        <v>987</v>
      </c>
      <c r="P372" s="41">
        <v>0.25</v>
      </c>
      <c r="Q372" s="41">
        <f t="shared" si="5"/>
        <v>153038332.73670456</v>
      </c>
      <c r="R372" s="27">
        <v>13511245</v>
      </c>
      <c r="S372" s="27" t="s">
        <v>988</v>
      </c>
      <c r="T372" s="27">
        <v>87535</v>
      </c>
      <c r="U372" s="55"/>
    </row>
    <row r="373" spans="1:21" ht="51">
      <c r="A373" s="27">
        <v>370</v>
      </c>
      <c r="B373" s="28">
        <v>30954664</v>
      </c>
      <c r="C373" s="29" t="s">
        <v>989</v>
      </c>
      <c r="D373" s="30">
        <v>15.854</v>
      </c>
      <c r="E373" s="39">
        <v>13</v>
      </c>
      <c r="F373" s="40">
        <v>410000</v>
      </c>
      <c r="G373" s="28">
        <v>63</v>
      </c>
      <c r="H373" s="28"/>
      <c r="I373" s="29" t="s">
        <v>509</v>
      </c>
      <c r="J373" s="29" t="s">
        <v>12</v>
      </c>
      <c r="K373" s="27" t="s">
        <v>44</v>
      </c>
      <c r="L373" s="27"/>
      <c r="M373" s="27" t="s">
        <v>39</v>
      </c>
      <c r="N373" s="27"/>
      <c r="O373" s="27" t="s">
        <v>990</v>
      </c>
      <c r="P373" s="41">
        <v>5000</v>
      </c>
      <c r="Q373" s="41">
        <f t="shared" si="5"/>
        <v>65001.399999999994</v>
      </c>
      <c r="R373" s="27">
        <v>19270</v>
      </c>
      <c r="S373" s="27" t="s">
        <v>107</v>
      </c>
      <c r="T373" s="27">
        <v>61072</v>
      </c>
      <c r="U373" s="55"/>
    </row>
    <row r="374" spans="1:21" ht="63.75">
      <c r="A374" s="27">
        <v>371</v>
      </c>
      <c r="B374" s="28">
        <v>30979940</v>
      </c>
      <c r="C374" s="29" t="s">
        <v>991</v>
      </c>
      <c r="D374" s="30">
        <v>60</v>
      </c>
      <c r="E374" s="39"/>
      <c r="F374" s="40">
        <v>988145</v>
      </c>
      <c r="G374" s="28">
        <v>30</v>
      </c>
      <c r="H374" s="28"/>
      <c r="I374" s="29" t="s">
        <v>509</v>
      </c>
      <c r="J374" s="29" t="s">
        <v>12</v>
      </c>
      <c r="K374" s="27" t="s">
        <v>156</v>
      </c>
      <c r="L374" s="27"/>
      <c r="M374" s="27"/>
      <c r="N374" s="27"/>
      <c r="O374" s="27" t="s">
        <v>992</v>
      </c>
      <c r="P374" s="41"/>
      <c r="Q374" s="41">
        <f t="shared" si="5"/>
        <v>592887</v>
      </c>
      <c r="R374" s="27">
        <v>19270</v>
      </c>
      <c r="S374" s="27" t="s">
        <v>993</v>
      </c>
      <c r="T374" s="27">
        <v>4074</v>
      </c>
      <c r="U374" s="55"/>
    </row>
    <row r="375" spans="1:21" ht="76.5">
      <c r="A375" s="27">
        <v>372</v>
      </c>
      <c r="B375" s="28">
        <v>31059536</v>
      </c>
      <c r="C375" s="29" t="s">
        <v>994</v>
      </c>
      <c r="D375" s="30">
        <v>53.97361525</v>
      </c>
      <c r="E375" s="39">
        <v>4686882</v>
      </c>
      <c r="F375" s="40">
        <v>8683654</v>
      </c>
      <c r="G375" s="28">
        <v>43</v>
      </c>
      <c r="H375" s="28">
        <v>65</v>
      </c>
      <c r="I375" s="29" t="s">
        <v>283</v>
      </c>
      <c r="J375" s="29" t="s">
        <v>10</v>
      </c>
      <c r="K375" s="27" t="s">
        <v>5</v>
      </c>
      <c r="L375" s="27"/>
      <c r="M375" s="27" t="s">
        <v>57</v>
      </c>
      <c r="N375" s="27"/>
      <c r="O375" s="27" t="s">
        <v>995</v>
      </c>
      <c r="P375" s="41">
        <v>1</v>
      </c>
      <c r="Q375" s="41">
        <f t="shared" si="5"/>
        <v>4686881.999601235</v>
      </c>
      <c r="R375" s="27">
        <v>21295778</v>
      </c>
      <c r="S375" s="27" t="s">
        <v>948</v>
      </c>
      <c r="T375" s="27">
        <v>95000</v>
      </c>
      <c r="U375" s="55"/>
    </row>
    <row r="376" spans="1:21" ht="51">
      <c r="A376" s="27">
        <v>373</v>
      </c>
      <c r="B376" s="28">
        <v>31106596</v>
      </c>
      <c r="C376" s="29" t="s">
        <v>1166</v>
      </c>
      <c r="D376" s="30">
        <v>100</v>
      </c>
      <c r="E376" s="39">
        <v>19631373</v>
      </c>
      <c r="F376" s="40">
        <v>131922826.56</v>
      </c>
      <c r="G376" s="28">
        <v>30</v>
      </c>
      <c r="H376" s="28"/>
      <c r="I376" s="29" t="s">
        <v>423</v>
      </c>
      <c r="J376" s="29" t="s">
        <v>12</v>
      </c>
      <c r="K376" s="27" t="s">
        <v>51</v>
      </c>
      <c r="L376" s="27"/>
      <c r="M376" s="27" t="s">
        <v>52</v>
      </c>
      <c r="N376" s="27"/>
      <c r="O376" s="27" t="s">
        <v>996</v>
      </c>
      <c r="P376" s="41">
        <v>6.72</v>
      </c>
      <c r="Q376" s="41">
        <f t="shared" si="5"/>
        <v>131922826.56</v>
      </c>
      <c r="R376" s="27">
        <v>12925</v>
      </c>
      <c r="S376" s="27" t="s">
        <v>997</v>
      </c>
      <c r="T376" s="27">
        <v>3115</v>
      </c>
      <c r="U376" s="55"/>
    </row>
    <row r="377" spans="1:20" s="42" customFormat="1" ht="63.75">
      <c r="A377" s="27">
        <v>374</v>
      </c>
      <c r="B377" s="28">
        <v>31169745</v>
      </c>
      <c r="C377" s="29" t="s">
        <v>998</v>
      </c>
      <c r="D377" s="30">
        <v>100</v>
      </c>
      <c r="E377" s="39">
        <v>2957182501</v>
      </c>
      <c r="F377" s="41">
        <v>739295625.25</v>
      </c>
      <c r="G377" s="28">
        <v>30</v>
      </c>
      <c r="H377" s="28"/>
      <c r="I377" s="29" t="s">
        <v>1154</v>
      </c>
      <c r="J377" s="29" t="s">
        <v>12</v>
      </c>
      <c r="K377" s="27" t="s">
        <v>44</v>
      </c>
      <c r="L377" s="27"/>
      <c r="M377" s="27" t="s">
        <v>39</v>
      </c>
      <c r="N377" s="27"/>
      <c r="O377" s="27" t="s">
        <v>999</v>
      </c>
      <c r="P377" s="40">
        <v>0.25</v>
      </c>
      <c r="Q377" s="41">
        <f t="shared" si="5"/>
        <v>739295625.25</v>
      </c>
      <c r="R377" s="27">
        <v>37536031</v>
      </c>
      <c r="S377" s="27" t="s">
        <v>416</v>
      </c>
      <c r="T377" s="27">
        <v>3057</v>
      </c>
    </row>
    <row r="378" spans="1:21" ht="51">
      <c r="A378" s="27">
        <v>375</v>
      </c>
      <c r="B378" s="28">
        <v>31303997</v>
      </c>
      <c r="C378" s="29" t="s">
        <v>1000</v>
      </c>
      <c r="D378" s="30">
        <v>5</v>
      </c>
      <c r="E378" s="39"/>
      <c r="F378" s="40">
        <v>204000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1001</v>
      </c>
      <c r="P378" s="41"/>
      <c r="Q378" s="41">
        <f t="shared" si="5"/>
        <v>10200</v>
      </c>
      <c r="R378" s="27">
        <v>19270</v>
      </c>
      <c r="S378" s="27" t="s">
        <v>107</v>
      </c>
      <c r="T378" s="27">
        <v>3150</v>
      </c>
      <c r="U378" s="55"/>
    </row>
    <row r="379" spans="1:21" ht="51">
      <c r="A379" s="27">
        <v>376</v>
      </c>
      <c r="B379" s="28">
        <v>31304194</v>
      </c>
      <c r="C379" s="29" t="s">
        <v>1002</v>
      </c>
      <c r="D379" s="30">
        <v>20</v>
      </c>
      <c r="E379" s="39"/>
      <c r="F379" s="40">
        <v>2600000</v>
      </c>
      <c r="G379" s="28">
        <v>30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1003</v>
      </c>
      <c r="P379" s="41"/>
      <c r="Q379" s="41">
        <f t="shared" si="5"/>
        <v>520000</v>
      </c>
      <c r="R379" s="27">
        <v>19270</v>
      </c>
      <c r="S379" s="27" t="s">
        <v>1004</v>
      </c>
      <c r="T379" s="27">
        <v>3028</v>
      </c>
      <c r="U379" s="55"/>
    </row>
    <row r="380" spans="1:21" ht="63.75">
      <c r="A380" s="27">
        <v>377</v>
      </c>
      <c r="B380" s="28">
        <v>31331757</v>
      </c>
      <c r="C380" s="29" t="s">
        <v>1005</v>
      </c>
      <c r="D380" s="30">
        <v>49.8</v>
      </c>
      <c r="E380" s="39"/>
      <c r="F380" s="40">
        <v>650000</v>
      </c>
      <c r="G380" s="28">
        <v>43</v>
      </c>
      <c r="H380" s="28"/>
      <c r="I380" s="29" t="s">
        <v>509</v>
      </c>
      <c r="J380" s="29" t="s">
        <v>12</v>
      </c>
      <c r="K380" s="27" t="s">
        <v>156</v>
      </c>
      <c r="L380" s="27"/>
      <c r="M380" s="27"/>
      <c r="N380" s="27"/>
      <c r="O380" s="27" t="s">
        <v>1006</v>
      </c>
      <c r="P380" s="41"/>
      <c r="Q380" s="41">
        <f t="shared" si="5"/>
        <v>323700</v>
      </c>
      <c r="R380" s="27">
        <v>19270</v>
      </c>
      <c r="S380" s="27" t="s">
        <v>107</v>
      </c>
      <c r="T380" s="27">
        <v>96500</v>
      </c>
      <c r="U380" s="55"/>
    </row>
    <row r="381" spans="1:21" ht="38.25">
      <c r="A381" s="27">
        <v>378</v>
      </c>
      <c r="B381" s="28">
        <v>31349649</v>
      </c>
      <c r="C381" s="29" t="s">
        <v>1007</v>
      </c>
      <c r="D381" s="30">
        <v>25.1</v>
      </c>
      <c r="E381" s="39"/>
      <c r="F381" s="40">
        <v>18700</v>
      </c>
      <c r="G381" s="28">
        <v>30</v>
      </c>
      <c r="H381" s="28">
        <v>99</v>
      </c>
      <c r="I381" s="29" t="s">
        <v>38</v>
      </c>
      <c r="J381" s="29" t="s">
        <v>10</v>
      </c>
      <c r="K381" s="27" t="s">
        <v>156</v>
      </c>
      <c r="L381" s="27"/>
      <c r="M381" s="27"/>
      <c r="N381" s="27"/>
      <c r="O381" s="27" t="s">
        <v>1008</v>
      </c>
      <c r="P381" s="41"/>
      <c r="Q381" s="41">
        <f t="shared" si="5"/>
        <v>4693.7</v>
      </c>
      <c r="R381" s="27">
        <v>32945</v>
      </c>
      <c r="S381" s="27" t="s">
        <v>911</v>
      </c>
      <c r="T381" s="27">
        <v>3115</v>
      </c>
      <c r="U381" s="55"/>
    </row>
    <row r="382" spans="1:21" ht="51">
      <c r="A382" s="27">
        <v>379</v>
      </c>
      <c r="B382" s="28">
        <v>31382309</v>
      </c>
      <c r="C382" s="29" t="s">
        <v>1009</v>
      </c>
      <c r="D382" s="30">
        <v>100</v>
      </c>
      <c r="E382" s="39">
        <v>3184800</v>
      </c>
      <c r="F382" s="40">
        <v>796200</v>
      </c>
      <c r="G382" s="28">
        <v>43</v>
      </c>
      <c r="H382" s="28">
        <v>43</v>
      </c>
      <c r="I382" s="29" t="s">
        <v>251</v>
      </c>
      <c r="J382" s="29" t="s">
        <v>10</v>
      </c>
      <c r="K382" s="27" t="s">
        <v>6</v>
      </c>
      <c r="L382" s="27"/>
      <c r="M382" s="27" t="s">
        <v>65</v>
      </c>
      <c r="N382" s="27"/>
      <c r="O382" s="27" t="s">
        <v>1010</v>
      </c>
      <c r="P382" s="41">
        <v>0.25</v>
      </c>
      <c r="Q382" s="41">
        <f t="shared" si="5"/>
        <v>796200</v>
      </c>
      <c r="R382" s="27">
        <v>36860</v>
      </c>
      <c r="S382" s="27" t="s">
        <v>1011</v>
      </c>
      <c r="T382" s="27">
        <v>97187</v>
      </c>
      <c r="U382" s="55"/>
    </row>
    <row r="383" spans="1:21" ht="51">
      <c r="A383" s="27">
        <v>380</v>
      </c>
      <c r="B383" s="28">
        <v>31515477</v>
      </c>
      <c r="C383" s="29" t="s">
        <v>1012</v>
      </c>
      <c r="D383" s="30">
        <v>90</v>
      </c>
      <c r="E383" s="39"/>
      <c r="F383" s="40">
        <v>11800</v>
      </c>
      <c r="G383" s="28">
        <v>30</v>
      </c>
      <c r="H383" s="28"/>
      <c r="I383" s="29" t="s">
        <v>509</v>
      </c>
      <c r="J383" s="29" t="s">
        <v>12</v>
      </c>
      <c r="K383" s="27" t="s">
        <v>156</v>
      </c>
      <c r="L383" s="27"/>
      <c r="M383" s="27"/>
      <c r="N383" s="27"/>
      <c r="O383" s="27" t="s">
        <v>1013</v>
      </c>
      <c r="P383" s="41"/>
      <c r="Q383" s="41">
        <f t="shared" si="5"/>
        <v>10620</v>
      </c>
      <c r="R383" s="27">
        <v>19270</v>
      </c>
      <c r="S383" s="27" t="s">
        <v>900</v>
      </c>
      <c r="T383" s="27">
        <v>3113</v>
      </c>
      <c r="U383" s="55"/>
    </row>
    <row r="384" spans="1:21" ht="51">
      <c r="A384" s="27">
        <v>381</v>
      </c>
      <c r="B384" s="28">
        <v>31582480</v>
      </c>
      <c r="C384" s="29" t="s">
        <v>1014</v>
      </c>
      <c r="D384" s="30">
        <v>30</v>
      </c>
      <c r="E384" s="39">
        <v>46200</v>
      </c>
      <c r="F384" s="40">
        <v>154000</v>
      </c>
      <c r="G384" s="28">
        <v>14</v>
      </c>
      <c r="H384" s="28"/>
      <c r="I384" s="29" t="s">
        <v>509</v>
      </c>
      <c r="J384" s="29" t="s">
        <v>12</v>
      </c>
      <c r="K384" s="27" t="s">
        <v>44</v>
      </c>
      <c r="L384" s="27"/>
      <c r="M384" s="27" t="s">
        <v>65</v>
      </c>
      <c r="N384" s="27"/>
      <c r="O384" s="27" t="s">
        <v>1015</v>
      </c>
      <c r="P384" s="41">
        <v>1</v>
      </c>
      <c r="Q384" s="41">
        <f t="shared" si="5"/>
        <v>46200</v>
      </c>
      <c r="R384" s="27">
        <v>19270</v>
      </c>
      <c r="S384" s="27" t="s">
        <v>1016</v>
      </c>
      <c r="T384" s="27">
        <v>83050</v>
      </c>
      <c r="U384" s="55"/>
    </row>
    <row r="385" spans="1:21" ht="51">
      <c r="A385" s="27">
        <v>382</v>
      </c>
      <c r="B385" s="28">
        <v>31899285</v>
      </c>
      <c r="C385" s="29" t="s">
        <v>1017</v>
      </c>
      <c r="D385" s="30">
        <v>100</v>
      </c>
      <c r="E385" s="39">
        <v>1257366</v>
      </c>
      <c r="F385" s="40">
        <v>1257366000</v>
      </c>
      <c r="G385" s="28">
        <v>30</v>
      </c>
      <c r="H385" s="28"/>
      <c r="I385" s="29" t="s">
        <v>1018</v>
      </c>
      <c r="J385" s="29" t="s">
        <v>12</v>
      </c>
      <c r="K385" s="27" t="s">
        <v>51</v>
      </c>
      <c r="L385" s="27"/>
      <c r="M385" s="27"/>
      <c r="N385" s="27"/>
      <c r="O385" s="27" t="s">
        <v>1019</v>
      </c>
      <c r="P385" s="41">
        <v>1000</v>
      </c>
      <c r="Q385" s="41">
        <f t="shared" si="5"/>
        <v>1257366000</v>
      </c>
      <c r="R385" s="27">
        <v>18112</v>
      </c>
      <c r="S385" s="27" t="s">
        <v>54</v>
      </c>
      <c r="T385" s="27">
        <v>3150</v>
      </c>
      <c r="U385" s="55"/>
    </row>
    <row r="386" spans="1:21" ht="51">
      <c r="A386" s="27">
        <v>383</v>
      </c>
      <c r="B386" s="28">
        <v>31934738</v>
      </c>
      <c r="C386" s="29" t="s">
        <v>1020</v>
      </c>
      <c r="D386" s="30">
        <v>45.983</v>
      </c>
      <c r="E386" s="39"/>
      <c r="F386" s="40">
        <v>533636</v>
      </c>
      <c r="G386" s="28">
        <v>40</v>
      </c>
      <c r="H386" s="28"/>
      <c r="I386" s="29" t="s">
        <v>509</v>
      </c>
      <c r="J386" s="29" t="s">
        <v>12</v>
      </c>
      <c r="K386" s="27" t="s">
        <v>156</v>
      </c>
      <c r="L386" s="27"/>
      <c r="M386" s="27"/>
      <c r="N386" s="27"/>
      <c r="O386" s="27" t="s">
        <v>1021</v>
      </c>
      <c r="P386" s="41"/>
      <c r="Q386" s="41">
        <f t="shared" si="5"/>
        <v>245381.84187999996</v>
      </c>
      <c r="R386" s="27">
        <v>19270</v>
      </c>
      <c r="S386" s="27" t="s">
        <v>110</v>
      </c>
      <c r="T386" s="27">
        <v>99011</v>
      </c>
      <c r="U386" s="55"/>
    </row>
    <row r="387" spans="1:21" ht="63.75">
      <c r="A387" s="27">
        <v>384</v>
      </c>
      <c r="B387" s="28">
        <v>32043176</v>
      </c>
      <c r="C387" s="29" t="s">
        <v>1022</v>
      </c>
      <c r="D387" s="30">
        <v>50.1</v>
      </c>
      <c r="E387" s="39">
        <v>501</v>
      </c>
      <c r="F387" s="40">
        <v>210000</v>
      </c>
      <c r="G387" s="28">
        <v>30</v>
      </c>
      <c r="H387" s="28">
        <v>30</v>
      </c>
      <c r="I387" s="29" t="s">
        <v>56</v>
      </c>
      <c r="J387" s="29" t="s">
        <v>10</v>
      </c>
      <c r="K387" s="27" t="s">
        <v>5</v>
      </c>
      <c r="L387" s="27"/>
      <c r="M387" s="27" t="s">
        <v>57</v>
      </c>
      <c r="N387" s="27"/>
      <c r="O387" s="27" t="s">
        <v>1023</v>
      </c>
      <c r="P387" s="41"/>
      <c r="Q387" s="41">
        <f t="shared" si="5"/>
        <v>105210</v>
      </c>
      <c r="R387" s="27">
        <v>19030825</v>
      </c>
      <c r="S387" s="27" t="s">
        <v>884</v>
      </c>
      <c r="T387" s="27">
        <v>3039</v>
      </c>
      <c r="U387" s="55"/>
    </row>
    <row r="388" spans="1:21" ht="89.25">
      <c r="A388" s="27">
        <v>385</v>
      </c>
      <c r="B388" s="28">
        <v>32043265</v>
      </c>
      <c r="C388" s="29" t="s">
        <v>1024</v>
      </c>
      <c r="D388" s="30">
        <v>12.24</v>
      </c>
      <c r="E388" s="39"/>
      <c r="F388" s="40">
        <v>68750</v>
      </c>
      <c r="G388" s="28">
        <v>30</v>
      </c>
      <c r="H388" s="28"/>
      <c r="I388" s="29" t="s">
        <v>509</v>
      </c>
      <c r="J388" s="29" t="s">
        <v>12</v>
      </c>
      <c r="K388" s="27" t="s">
        <v>156</v>
      </c>
      <c r="L388" s="27"/>
      <c r="M388" s="27"/>
      <c r="N388" s="27"/>
      <c r="O388" s="27" t="s">
        <v>1025</v>
      </c>
      <c r="P388" s="41"/>
      <c r="Q388" s="41">
        <f aca="true" t="shared" si="6" ref="Q388:Q439">F388/100*D388</f>
        <v>8415</v>
      </c>
      <c r="R388" s="27">
        <v>19270</v>
      </c>
      <c r="S388" s="27" t="s">
        <v>107</v>
      </c>
      <c r="T388" s="27">
        <v>3028</v>
      </c>
      <c r="U388" s="55"/>
    </row>
    <row r="389" spans="1:21" ht="63.75">
      <c r="A389" s="27">
        <v>386</v>
      </c>
      <c r="B389" s="28">
        <v>32255274</v>
      </c>
      <c r="C389" s="29" t="s">
        <v>1026</v>
      </c>
      <c r="D389" s="30">
        <v>25.10000009</v>
      </c>
      <c r="E389" s="39"/>
      <c r="F389" s="40">
        <v>513264450</v>
      </c>
      <c r="G389" s="28">
        <v>14</v>
      </c>
      <c r="H389" s="28">
        <v>14</v>
      </c>
      <c r="I389" s="29" t="s">
        <v>63</v>
      </c>
      <c r="J389" s="29" t="s">
        <v>10</v>
      </c>
      <c r="K389" s="27" t="s">
        <v>156</v>
      </c>
      <c r="L389" s="27"/>
      <c r="M389" s="27"/>
      <c r="N389" s="27"/>
      <c r="O389" s="27" t="s">
        <v>1027</v>
      </c>
      <c r="P389" s="41"/>
      <c r="Q389" s="41">
        <f t="shared" si="6"/>
        <v>128829377.41193801</v>
      </c>
      <c r="R389" s="27">
        <v>13511245</v>
      </c>
      <c r="S389" s="27" t="s">
        <v>1028</v>
      </c>
      <c r="T389" s="27">
        <v>87510</v>
      </c>
      <c r="U389" s="55"/>
    </row>
    <row r="390" spans="1:21" ht="51">
      <c r="A390" s="27">
        <v>387</v>
      </c>
      <c r="B390" s="28">
        <v>32359108</v>
      </c>
      <c r="C390" s="29" t="s">
        <v>1177</v>
      </c>
      <c r="D390" s="30">
        <v>100</v>
      </c>
      <c r="E390" s="39">
        <v>154027200</v>
      </c>
      <c r="F390" s="40">
        <v>385068000</v>
      </c>
      <c r="G390" s="28">
        <v>9</v>
      </c>
      <c r="H390" s="28"/>
      <c r="I390" s="29" t="s">
        <v>1174</v>
      </c>
      <c r="J390" s="29" t="s">
        <v>12</v>
      </c>
      <c r="K390" s="27" t="s">
        <v>44</v>
      </c>
      <c r="L390" s="27"/>
      <c r="M390" s="27" t="s">
        <v>39</v>
      </c>
      <c r="N390" s="27"/>
      <c r="O390" s="27" t="s">
        <v>1029</v>
      </c>
      <c r="P390" s="41">
        <v>0.25</v>
      </c>
      <c r="Q390" s="41">
        <f t="shared" si="6"/>
        <v>385068000</v>
      </c>
      <c r="R390" s="27">
        <v>37471933</v>
      </c>
      <c r="S390" s="27" t="s">
        <v>113</v>
      </c>
      <c r="T390" s="27">
        <v>93100</v>
      </c>
      <c r="U390" s="55"/>
    </row>
    <row r="391" spans="1:21" ht="76.5">
      <c r="A391" s="27">
        <v>388</v>
      </c>
      <c r="B391" s="28">
        <v>32417960</v>
      </c>
      <c r="C391" s="29" t="s">
        <v>1030</v>
      </c>
      <c r="D391" s="30">
        <v>37.2282719</v>
      </c>
      <c r="E391" s="39">
        <v>210903000</v>
      </c>
      <c r="F391" s="40">
        <v>566513000</v>
      </c>
      <c r="G391" s="28">
        <v>43</v>
      </c>
      <c r="H391" s="28">
        <v>65</v>
      </c>
      <c r="I391" s="29" t="s">
        <v>283</v>
      </c>
      <c r="J391" s="29" t="s">
        <v>10</v>
      </c>
      <c r="K391" s="27" t="s">
        <v>6</v>
      </c>
      <c r="L391" s="27"/>
      <c r="M391" s="27" t="s">
        <v>39</v>
      </c>
      <c r="N391" s="27"/>
      <c r="O391" s="27" t="s">
        <v>1031</v>
      </c>
      <c r="P391" s="41">
        <v>1</v>
      </c>
      <c r="Q391" s="41">
        <f t="shared" si="6"/>
        <v>210902999.98884702</v>
      </c>
      <c r="R391" s="27">
        <v>21295778</v>
      </c>
      <c r="S391" s="27" t="s">
        <v>788</v>
      </c>
      <c r="T391" s="27">
        <v>95493</v>
      </c>
      <c r="U391" s="55"/>
    </row>
    <row r="392" spans="1:21" ht="51">
      <c r="A392" s="27">
        <v>389</v>
      </c>
      <c r="B392" s="28">
        <v>32458441</v>
      </c>
      <c r="C392" s="29" t="s">
        <v>1032</v>
      </c>
      <c r="D392" s="30">
        <v>50.99903796</v>
      </c>
      <c r="E392" s="39"/>
      <c r="F392" s="40">
        <v>270260</v>
      </c>
      <c r="G392" s="28">
        <v>14</v>
      </c>
      <c r="H392" s="28">
        <v>99</v>
      </c>
      <c r="I392" s="29" t="s">
        <v>38</v>
      </c>
      <c r="J392" s="29" t="s">
        <v>10</v>
      </c>
      <c r="K392" s="27" t="s">
        <v>5</v>
      </c>
      <c r="L392" s="27"/>
      <c r="M392" s="27" t="s">
        <v>52</v>
      </c>
      <c r="N392" s="27"/>
      <c r="O392" s="27" t="s">
        <v>1033</v>
      </c>
      <c r="P392" s="41"/>
      <c r="Q392" s="41">
        <f t="shared" si="6"/>
        <v>137829.999990696</v>
      </c>
      <c r="R392" s="27">
        <v>32945</v>
      </c>
      <c r="S392" s="27" t="s">
        <v>441</v>
      </c>
      <c r="T392" s="27">
        <v>83000</v>
      </c>
      <c r="U392" s="55"/>
    </row>
    <row r="393" spans="1:21" ht="76.5">
      <c r="A393" s="27">
        <v>390</v>
      </c>
      <c r="B393" s="28">
        <v>32499713</v>
      </c>
      <c r="C393" s="29" t="s">
        <v>1034</v>
      </c>
      <c r="D393" s="30">
        <v>25.00100476</v>
      </c>
      <c r="E393" s="39">
        <v>1069947</v>
      </c>
      <c r="F393" s="40">
        <v>4279616</v>
      </c>
      <c r="G393" s="28">
        <v>43</v>
      </c>
      <c r="H393" s="28">
        <v>65</v>
      </c>
      <c r="I393" s="29" t="s">
        <v>283</v>
      </c>
      <c r="J393" s="29" t="s">
        <v>10</v>
      </c>
      <c r="K393" s="27" t="s">
        <v>5</v>
      </c>
      <c r="L393" s="27"/>
      <c r="M393" s="27"/>
      <c r="N393" s="27"/>
      <c r="O393" s="27" t="s">
        <v>1035</v>
      </c>
      <c r="P393" s="41">
        <v>1</v>
      </c>
      <c r="Q393" s="41">
        <f t="shared" si="6"/>
        <v>1069946.9998697217</v>
      </c>
      <c r="R393" s="27">
        <v>21295778</v>
      </c>
      <c r="S393" s="27" t="s">
        <v>465</v>
      </c>
      <c r="T393" s="27">
        <v>95001</v>
      </c>
      <c r="U393" s="55"/>
    </row>
    <row r="394" spans="1:21" ht="51">
      <c r="A394" s="27">
        <v>391</v>
      </c>
      <c r="B394" s="28">
        <v>32525800</v>
      </c>
      <c r="C394" s="29" t="s">
        <v>1036</v>
      </c>
      <c r="D394" s="30">
        <v>41</v>
      </c>
      <c r="E394" s="39"/>
      <c r="F394" s="40">
        <v>18500</v>
      </c>
      <c r="G394" s="28">
        <v>30</v>
      </c>
      <c r="H394" s="28"/>
      <c r="I394" s="29" t="s">
        <v>509</v>
      </c>
      <c r="J394" s="29" t="s">
        <v>12</v>
      </c>
      <c r="K394" s="27" t="s">
        <v>156</v>
      </c>
      <c r="L394" s="27"/>
      <c r="M394" s="27"/>
      <c r="N394" s="27"/>
      <c r="O394" s="27" t="s">
        <v>1037</v>
      </c>
      <c r="P394" s="41"/>
      <c r="Q394" s="41">
        <f t="shared" si="6"/>
        <v>7585</v>
      </c>
      <c r="R394" s="27">
        <v>19270</v>
      </c>
      <c r="S394" s="27" t="s">
        <v>1038</v>
      </c>
      <c r="T394" s="27">
        <v>3039</v>
      </c>
      <c r="U394" s="55"/>
    </row>
    <row r="395" spans="1:21" ht="51">
      <c r="A395" s="27">
        <v>392</v>
      </c>
      <c r="B395" s="28">
        <v>32557330</v>
      </c>
      <c r="C395" s="29" t="s">
        <v>1039</v>
      </c>
      <c r="D395" s="30">
        <v>50.99828865</v>
      </c>
      <c r="E395" s="39">
        <v>35760</v>
      </c>
      <c r="F395" s="40">
        <v>7012000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 t="s">
        <v>57</v>
      </c>
      <c r="N395" s="27"/>
      <c r="O395" s="27" t="s">
        <v>1040</v>
      </c>
      <c r="P395" s="41">
        <v>100</v>
      </c>
      <c r="Q395" s="41">
        <f t="shared" si="6"/>
        <v>3576000.000138</v>
      </c>
      <c r="R395" s="27">
        <v>32945</v>
      </c>
      <c r="S395" s="27" t="s">
        <v>1041</v>
      </c>
      <c r="T395" s="27">
        <v>1601</v>
      </c>
      <c r="U395" s="55"/>
    </row>
    <row r="396" spans="1:21" ht="51">
      <c r="A396" s="27">
        <v>393</v>
      </c>
      <c r="B396" s="28">
        <v>32557832</v>
      </c>
      <c r="C396" s="29" t="s">
        <v>1042</v>
      </c>
      <c r="D396" s="30">
        <v>33.33</v>
      </c>
      <c r="E396" s="39"/>
      <c r="F396" s="40">
        <v>1504930</v>
      </c>
      <c r="G396" s="28">
        <v>30</v>
      </c>
      <c r="H396" s="28">
        <v>99</v>
      </c>
      <c r="I396" s="29" t="s">
        <v>38</v>
      </c>
      <c r="J396" s="29" t="s">
        <v>10</v>
      </c>
      <c r="K396" s="27" t="s">
        <v>5</v>
      </c>
      <c r="L396" s="27"/>
      <c r="M396" s="27"/>
      <c r="N396" s="27"/>
      <c r="O396" s="27" t="s">
        <v>1043</v>
      </c>
      <c r="P396" s="41"/>
      <c r="Q396" s="41">
        <f t="shared" si="6"/>
        <v>501593.16899999994</v>
      </c>
      <c r="R396" s="27">
        <v>32945</v>
      </c>
      <c r="S396" s="27" t="s">
        <v>1044</v>
      </c>
      <c r="T396" s="27">
        <v>3115</v>
      </c>
      <c r="U396" s="55"/>
    </row>
    <row r="397" spans="1:21" ht="51">
      <c r="A397" s="27">
        <v>394</v>
      </c>
      <c r="B397" s="28">
        <v>32912343</v>
      </c>
      <c r="C397" s="29" t="s">
        <v>1045</v>
      </c>
      <c r="D397" s="30">
        <v>25</v>
      </c>
      <c r="E397" s="39"/>
      <c r="F397" s="40">
        <v>26649.5</v>
      </c>
      <c r="G397" s="28">
        <v>30</v>
      </c>
      <c r="H397" s="28"/>
      <c r="I397" s="29" t="s">
        <v>1046</v>
      </c>
      <c r="J397" s="29" t="s">
        <v>12</v>
      </c>
      <c r="K397" s="27" t="s">
        <v>156</v>
      </c>
      <c r="L397" s="27"/>
      <c r="M397" s="27"/>
      <c r="N397" s="27"/>
      <c r="O397" s="27" t="s">
        <v>1047</v>
      </c>
      <c r="P397" s="41"/>
      <c r="Q397" s="41">
        <f t="shared" si="6"/>
        <v>6662.375</v>
      </c>
      <c r="R397" s="27">
        <v>32684</v>
      </c>
      <c r="S397" s="27" t="s">
        <v>978</v>
      </c>
      <c r="T397" s="27">
        <v>2088</v>
      </c>
      <c r="U397" s="55"/>
    </row>
    <row r="398" spans="1:21" ht="51">
      <c r="A398" s="27">
        <v>395</v>
      </c>
      <c r="B398" s="28">
        <v>32958241</v>
      </c>
      <c r="C398" s="29" t="s">
        <v>1048</v>
      </c>
      <c r="D398" s="30">
        <v>51.00019512</v>
      </c>
      <c r="E398" s="39">
        <v>130668</v>
      </c>
      <c r="F398" s="40">
        <v>256250</v>
      </c>
      <c r="G398" s="28">
        <v>30</v>
      </c>
      <c r="H398" s="28">
        <v>99</v>
      </c>
      <c r="I398" s="29" t="s">
        <v>38</v>
      </c>
      <c r="J398" s="29" t="s">
        <v>10</v>
      </c>
      <c r="K398" s="27" t="s">
        <v>5</v>
      </c>
      <c r="L398" s="27"/>
      <c r="M398" s="27"/>
      <c r="N398" s="27"/>
      <c r="O398" s="27" t="s">
        <v>1049</v>
      </c>
      <c r="P398" s="41"/>
      <c r="Q398" s="41">
        <f t="shared" si="6"/>
        <v>130687.999995</v>
      </c>
      <c r="R398" s="27">
        <v>32945</v>
      </c>
      <c r="S398" s="27" t="s">
        <v>481</v>
      </c>
      <c r="T398" s="27">
        <v>2140</v>
      </c>
      <c r="U398" s="55"/>
    </row>
    <row r="399" spans="1:21" ht="51">
      <c r="A399" s="27">
        <v>396</v>
      </c>
      <c r="B399" s="28">
        <v>32984271</v>
      </c>
      <c r="C399" s="29" t="s">
        <v>1050</v>
      </c>
      <c r="D399" s="30">
        <v>100</v>
      </c>
      <c r="E399" s="39">
        <v>9831180093</v>
      </c>
      <c r="F399" s="40">
        <v>9831180093</v>
      </c>
      <c r="G399" s="28">
        <v>30</v>
      </c>
      <c r="H399" s="28"/>
      <c r="I399" s="29" t="s">
        <v>1174</v>
      </c>
      <c r="J399" s="29" t="s">
        <v>12</v>
      </c>
      <c r="K399" s="27" t="s">
        <v>51</v>
      </c>
      <c r="L399" s="27"/>
      <c r="M399" s="27"/>
      <c r="N399" s="27"/>
      <c r="O399" s="27" t="s">
        <v>1051</v>
      </c>
      <c r="P399" s="41"/>
      <c r="Q399" s="41">
        <f t="shared" si="6"/>
        <v>9831180093</v>
      </c>
      <c r="R399" s="27">
        <v>13741</v>
      </c>
      <c r="S399" s="27" t="s">
        <v>948</v>
      </c>
      <c r="T399" s="27">
        <v>1601</v>
      </c>
      <c r="U399" s="55"/>
    </row>
    <row r="400" spans="1:21" ht="51">
      <c r="A400" s="27">
        <v>397</v>
      </c>
      <c r="B400" s="28">
        <v>33049493</v>
      </c>
      <c r="C400" s="29" t="s">
        <v>1052</v>
      </c>
      <c r="D400" s="30">
        <v>100</v>
      </c>
      <c r="E400" s="39">
        <v>17489928</v>
      </c>
      <c r="F400" s="40">
        <v>4372482</v>
      </c>
      <c r="G400" s="28">
        <v>14</v>
      </c>
      <c r="H400" s="28"/>
      <c r="I400" s="29" t="s">
        <v>1174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1053</v>
      </c>
      <c r="P400" s="41">
        <v>0.25</v>
      </c>
      <c r="Q400" s="41">
        <f t="shared" si="6"/>
        <v>4372482</v>
      </c>
      <c r="R400" s="27">
        <v>33833561</v>
      </c>
      <c r="S400" s="27" t="s">
        <v>110</v>
      </c>
      <c r="T400" s="27">
        <v>86144</v>
      </c>
      <c r="U400" s="55"/>
    </row>
    <row r="401" spans="1:21" ht="51">
      <c r="A401" s="27">
        <v>398</v>
      </c>
      <c r="B401" s="28">
        <v>33049509</v>
      </c>
      <c r="C401" s="29" t="s">
        <v>1054</v>
      </c>
      <c r="D401" s="30">
        <v>100</v>
      </c>
      <c r="E401" s="39">
        <v>316333748</v>
      </c>
      <c r="F401" s="40">
        <v>7908437</v>
      </c>
      <c r="G401" s="28">
        <v>14</v>
      </c>
      <c r="H401" s="28"/>
      <c r="I401" s="29" t="s">
        <v>1174</v>
      </c>
      <c r="J401" s="29" t="s">
        <v>12</v>
      </c>
      <c r="K401" s="27" t="s">
        <v>44</v>
      </c>
      <c r="L401" s="27"/>
      <c r="M401" s="27" t="s">
        <v>65</v>
      </c>
      <c r="N401" s="27"/>
      <c r="O401" s="27" t="s">
        <v>1055</v>
      </c>
      <c r="P401" s="41"/>
      <c r="Q401" s="41">
        <f t="shared" si="6"/>
        <v>7908437</v>
      </c>
      <c r="R401" s="27">
        <v>37471933</v>
      </c>
      <c r="S401" s="27" t="s">
        <v>197</v>
      </c>
      <c r="T401" s="27">
        <v>86104</v>
      </c>
      <c r="U401" s="55"/>
    </row>
    <row r="402" spans="1:21" ht="38.25">
      <c r="A402" s="27">
        <v>399</v>
      </c>
      <c r="B402" s="28">
        <v>33054220</v>
      </c>
      <c r="C402" s="29" t="s">
        <v>1056</v>
      </c>
      <c r="D402" s="30">
        <v>50</v>
      </c>
      <c r="E402" s="39"/>
      <c r="F402" s="40">
        <v>12048630</v>
      </c>
      <c r="G402" s="28">
        <v>30</v>
      </c>
      <c r="H402" s="28">
        <v>99</v>
      </c>
      <c r="I402" s="29" t="s">
        <v>38</v>
      </c>
      <c r="J402" s="29" t="s">
        <v>10</v>
      </c>
      <c r="K402" s="27" t="s">
        <v>156</v>
      </c>
      <c r="L402" s="27"/>
      <c r="M402" s="27"/>
      <c r="N402" s="27"/>
      <c r="O402" s="27" t="s">
        <v>1057</v>
      </c>
      <c r="P402" s="41"/>
      <c r="Q402" s="41">
        <f t="shared" si="6"/>
        <v>6024315</v>
      </c>
      <c r="R402" s="27">
        <v>32945</v>
      </c>
      <c r="S402" s="27" t="s">
        <v>465</v>
      </c>
      <c r="T402" s="27">
        <v>2093</v>
      </c>
      <c r="U402" s="55"/>
    </row>
    <row r="403" spans="1:21" ht="63.75">
      <c r="A403" s="27">
        <v>400</v>
      </c>
      <c r="B403" s="28">
        <v>33104103</v>
      </c>
      <c r="C403" s="29" t="s">
        <v>1058</v>
      </c>
      <c r="D403" s="30">
        <v>20.39054782</v>
      </c>
      <c r="E403" s="39">
        <v>14854332</v>
      </c>
      <c r="F403" s="40">
        <v>72849107</v>
      </c>
      <c r="G403" s="28">
        <v>30</v>
      </c>
      <c r="H403" s="28">
        <v>30</v>
      </c>
      <c r="I403" s="29" t="s">
        <v>56</v>
      </c>
      <c r="J403" s="29" t="s">
        <v>10</v>
      </c>
      <c r="K403" s="27" t="s">
        <v>5</v>
      </c>
      <c r="L403" s="27"/>
      <c r="M403" s="27" t="s">
        <v>57</v>
      </c>
      <c r="N403" s="27"/>
      <c r="O403" s="27" t="s">
        <v>1059</v>
      </c>
      <c r="P403" s="41">
        <v>1</v>
      </c>
      <c r="Q403" s="41">
        <f t="shared" si="6"/>
        <v>14854331.999277964</v>
      </c>
      <c r="R403" s="27">
        <v>19030825</v>
      </c>
      <c r="S403" s="27" t="s">
        <v>1060</v>
      </c>
      <c r="T403" s="27">
        <v>1133</v>
      </c>
      <c r="U403" s="55"/>
    </row>
    <row r="404" spans="1:21" ht="51">
      <c r="A404" s="27">
        <v>401</v>
      </c>
      <c r="B404" s="28">
        <v>33108511</v>
      </c>
      <c r="C404" s="29" t="s">
        <v>1061</v>
      </c>
      <c r="D404" s="30">
        <v>100</v>
      </c>
      <c r="E404" s="39">
        <v>20515600</v>
      </c>
      <c r="F404" s="40">
        <v>5128900</v>
      </c>
      <c r="G404" s="28">
        <v>43</v>
      </c>
      <c r="H404" s="28">
        <v>43</v>
      </c>
      <c r="I404" s="29" t="s">
        <v>251</v>
      </c>
      <c r="J404" s="29" t="s">
        <v>10</v>
      </c>
      <c r="K404" s="27" t="s">
        <v>6</v>
      </c>
      <c r="L404" s="27" t="s">
        <v>248</v>
      </c>
      <c r="M404" s="27" t="s">
        <v>65</v>
      </c>
      <c r="N404" s="27"/>
      <c r="O404" s="27" t="s">
        <v>1062</v>
      </c>
      <c r="P404" s="41">
        <v>0.25</v>
      </c>
      <c r="Q404" s="41">
        <f t="shared" si="6"/>
        <v>5128900</v>
      </c>
      <c r="R404" s="27">
        <v>36860</v>
      </c>
      <c r="S404" s="27" t="s">
        <v>471</v>
      </c>
      <c r="T404" s="27">
        <v>97120</v>
      </c>
      <c r="U404" s="55"/>
    </row>
    <row r="405" spans="1:21" ht="38.25">
      <c r="A405" s="27">
        <v>402</v>
      </c>
      <c r="B405" s="28">
        <v>33235950</v>
      </c>
      <c r="C405" s="29" t="s">
        <v>1063</v>
      </c>
      <c r="D405" s="30">
        <v>50</v>
      </c>
      <c r="E405" s="39"/>
      <c r="F405" s="40">
        <v>23700</v>
      </c>
      <c r="G405" s="28">
        <v>30</v>
      </c>
      <c r="H405" s="28">
        <v>99</v>
      </c>
      <c r="I405" s="29" t="s">
        <v>38</v>
      </c>
      <c r="J405" s="29" t="s">
        <v>10</v>
      </c>
      <c r="K405" s="27" t="s">
        <v>156</v>
      </c>
      <c r="L405" s="27"/>
      <c r="M405" s="27"/>
      <c r="N405" s="27"/>
      <c r="O405" s="27" t="s">
        <v>1064</v>
      </c>
      <c r="P405" s="41"/>
      <c r="Q405" s="41">
        <f t="shared" si="6"/>
        <v>11850</v>
      </c>
      <c r="R405" s="27">
        <v>32945</v>
      </c>
      <c r="S405" s="27" t="s">
        <v>465</v>
      </c>
      <c r="T405" s="27">
        <v>1001</v>
      </c>
      <c r="U405" s="55"/>
    </row>
    <row r="406" spans="1:21" ht="63.75">
      <c r="A406" s="27">
        <v>403</v>
      </c>
      <c r="B406" s="28">
        <v>33298371</v>
      </c>
      <c r="C406" s="29" t="s">
        <v>1167</v>
      </c>
      <c r="D406" s="30">
        <v>100</v>
      </c>
      <c r="E406" s="39">
        <v>193136</v>
      </c>
      <c r="F406" s="40">
        <v>193136000</v>
      </c>
      <c r="G406" s="28">
        <v>30</v>
      </c>
      <c r="H406" s="28"/>
      <c r="I406" s="29" t="s">
        <v>420</v>
      </c>
      <c r="J406" s="29" t="s">
        <v>12</v>
      </c>
      <c r="K406" s="27" t="s">
        <v>51</v>
      </c>
      <c r="L406" s="27"/>
      <c r="M406" s="27" t="s">
        <v>52</v>
      </c>
      <c r="N406" s="27"/>
      <c r="O406" s="27" t="s">
        <v>1065</v>
      </c>
      <c r="P406" s="41">
        <v>1000</v>
      </c>
      <c r="Q406" s="41">
        <f t="shared" si="6"/>
        <v>193136000</v>
      </c>
      <c r="R406" s="27">
        <v>26867</v>
      </c>
      <c r="S406" s="27" t="s">
        <v>465</v>
      </c>
      <c r="T406" s="27">
        <v>1154</v>
      </c>
      <c r="U406" s="55"/>
    </row>
    <row r="407" spans="1:21" ht="76.5">
      <c r="A407" s="27">
        <v>404</v>
      </c>
      <c r="B407" s="28">
        <v>33385741</v>
      </c>
      <c r="C407" s="29" t="s">
        <v>1066</v>
      </c>
      <c r="D407" s="30">
        <v>25.010004</v>
      </c>
      <c r="E407" s="39">
        <v>2500000</v>
      </c>
      <c r="F407" s="40">
        <v>9996000</v>
      </c>
      <c r="G407" s="28">
        <v>43</v>
      </c>
      <c r="H407" s="28">
        <v>65</v>
      </c>
      <c r="I407" s="29" t="s">
        <v>283</v>
      </c>
      <c r="J407" s="29" t="s">
        <v>10</v>
      </c>
      <c r="K407" s="27" t="s">
        <v>5</v>
      </c>
      <c r="L407" s="27"/>
      <c r="M407" s="27" t="s">
        <v>57</v>
      </c>
      <c r="N407" s="27"/>
      <c r="O407" s="27" t="s">
        <v>1067</v>
      </c>
      <c r="P407" s="41">
        <v>1</v>
      </c>
      <c r="Q407" s="41">
        <f t="shared" si="6"/>
        <v>2499999.9998399997</v>
      </c>
      <c r="R407" s="27">
        <v>21295778</v>
      </c>
      <c r="S407" s="27" t="s">
        <v>806</v>
      </c>
      <c r="T407" s="27">
        <v>98677</v>
      </c>
      <c r="U407" s="55"/>
    </row>
    <row r="408" spans="1:21" ht="51">
      <c r="A408" s="27">
        <v>405</v>
      </c>
      <c r="B408" s="28">
        <v>33642352</v>
      </c>
      <c r="C408" s="29" t="s">
        <v>1068</v>
      </c>
      <c r="D408" s="30">
        <v>30</v>
      </c>
      <c r="E408" s="39"/>
      <c r="F408" s="40">
        <v>87814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1069</v>
      </c>
      <c r="P408" s="41"/>
      <c r="Q408" s="41">
        <f t="shared" si="6"/>
        <v>26344.2</v>
      </c>
      <c r="R408" s="27">
        <v>19270</v>
      </c>
      <c r="S408" s="27" t="s">
        <v>107</v>
      </c>
      <c r="T408" s="27">
        <v>4112</v>
      </c>
      <c r="U408" s="55"/>
    </row>
    <row r="409" spans="1:21" ht="63.75">
      <c r="A409" s="27">
        <v>406</v>
      </c>
      <c r="B409" s="28">
        <v>33777413</v>
      </c>
      <c r="C409" s="29" t="s">
        <v>1070</v>
      </c>
      <c r="D409" s="30">
        <v>61.54</v>
      </c>
      <c r="E409" s="39"/>
      <c r="F409" s="40">
        <v>65000</v>
      </c>
      <c r="G409" s="28">
        <v>30</v>
      </c>
      <c r="H409" s="28"/>
      <c r="I409" s="29" t="s">
        <v>509</v>
      </c>
      <c r="J409" s="29" t="s">
        <v>12</v>
      </c>
      <c r="K409" s="27" t="s">
        <v>156</v>
      </c>
      <c r="L409" s="27"/>
      <c r="M409" s="27"/>
      <c r="N409" s="27"/>
      <c r="O409" s="27" t="s">
        <v>1071</v>
      </c>
      <c r="P409" s="41"/>
      <c r="Q409" s="41">
        <f t="shared" si="6"/>
        <v>40001</v>
      </c>
      <c r="R409" s="27">
        <v>19270</v>
      </c>
      <c r="S409" s="27" t="s">
        <v>107</v>
      </c>
      <c r="T409" s="27">
        <v>3680</v>
      </c>
      <c r="U409" s="55"/>
    </row>
    <row r="410" spans="1:21" ht="51">
      <c r="A410" s="27">
        <v>407</v>
      </c>
      <c r="B410" s="28">
        <v>33932816</v>
      </c>
      <c r="C410" s="29" t="s">
        <v>1072</v>
      </c>
      <c r="D410" s="30">
        <v>50.00000161</v>
      </c>
      <c r="E410" s="39">
        <v>31085884</v>
      </c>
      <c r="F410" s="40">
        <v>62171766</v>
      </c>
      <c r="G410" s="28">
        <v>51</v>
      </c>
      <c r="H410" s="28"/>
      <c r="I410" s="29" t="s">
        <v>1155</v>
      </c>
      <c r="J410" s="29" t="s">
        <v>12</v>
      </c>
      <c r="K410" s="27" t="s">
        <v>44</v>
      </c>
      <c r="L410" s="27"/>
      <c r="M410" s="27" t="s">
        <v>57</v>
      </c>
      <c r="N410" s="27"/>
      <c r="O410" s="27" t="s">
        <v>1073</v>
      </c>
      <c r="P410" s="41">
        <v>1</v>
      </c>
      <c r="Q410" s="41">
        <f t="shared" si="6"/>
        <v>31085884.00096543</v>
      </c>
      <c r="R410" s="27">
        <v>13333</v>
      </c>
      <c r="S410" s="27" t="s">
        <v>1074</v>
      </c>
      <c r="T410" s="27">
        <v>65044</v>
      </c>
      <c r="U410" s="55"/>
    </row>
    <row r="411" spans="1:21" ht="51">
      <c r="A411" s="27">
        <v>408</v>
      </c>
      <c r="B411" s="28">
        <v>34049940</v>
      </c>
      <c r="C411" s="29" t="s">
        <v>1075</v>
      </c>
      <c r="D411" s="30">
        <v>40</v>
      </c>
      <c r="E411" s="39"/>
      <c r="F411" s="40">
        <v>740250</v>
      </c>
      <c r="G411" s="28">
        <v>40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1076</v>
      </c>
      <c r="P411" s="41"/>
      <c r="Q411" s="41">
        <f t="shared" si="6"/>
        <v>296100</v>
      </c>
      <c r="R411" s="27">
        <v>19270</v>
      </c>
      <c r="S411" s="27" t="s">
        <v>1077</v>
      </c>
      <c r="T411" s="27">
        <v>99011</v>
      </c>
      <c r="U411" s="55"/>
    </row>
    <row r="412" spans="1:21" ht="76.5">
      <c r="A412" s="27">
        <v>409</v>
      </c>
      <c r="B412" s="28">
        <v>34356329</v>
      </c>
      <c r="C412" s="29" t="s">
        <v>1078</v>
      </c>
      <c r="D412" s="30">
        <v>7</v>
      </c>
      <c r="E412" s="39"/>
      <c r="F412" s="40">
        <v>35000</v>
      </c>
      <c r="G412" s="28">
        <v>30</v>
      </c>
      <c r="H412" s="28"/>
      <c r="I412" s="29" t="s">
        <v>509</v>
      </c>
      <c r="J412" s="29" t="s">
        <v>12</v>
      </c>
      <c r="K412" s="27" t="s">
        <v>156</v>
      </c>
      <c r="L412" s="27"/>
      <c r="M412" s="27"/>
      <c r="N412" s="27"/>
      <c r="O412" s="27" t="s">
        <v>1013</v>
      </c>
      <c r="P412" s="41"/>
      <c r="Q412" s="41">
        <f t="shared" si="6"/>
        <v>2450</v>
      </c>
      <c r="R412" s="27">
        <v>19270</v>
      </c>
      <c r="S412" s="27" t="s">
        <v>110</v>
      </c>
      <c r="T412" s="27">
        <v>3113</v>
      </c>
      <c r="U412" s="55"/>
    </row>
    <row r="413" spans="1:21" ht="76.5">
      <c r="A413" s="27">
        <v>410</v>
      </c>
      <c r="B413" s="28">
        <v>35505132</v>
      </c>
      <c r="C413" s="29" t="s">
        <v>1079</v>
      </c>
      <c r="D413" s="30">
        <v>75.74220441</v>
      </c>
      <c r="E413" s="39">
        <v>29722031</v>
      </c>
      <c r="F413" s="40">
        <v>39241043</v>
      </c>
      <c r="G413" s="28">
        <v>56</v>
      </c>
      <c r="H413" s="28">
        <v>56</v>
      </c>
      <c r="I413" s="29" t="s">
        <v>380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1080</v>
      </c>
      <c r="P413" s="41">
        <v>1</v>
      </c>
      <c r="Q413" s="41">
        <f t="shared" si="6"/>
        <v>29722031.001675997</v>
      </c>
      <c r="R413" s="27">
        <v>13989432</v>
      </c>
      <c r="S413" s="27" t="s">
        <v>333</v>
      </c>
      <c r="T413" s="27">
        <v>35623</v>
      </c>
      <c r="U413" s="55"/>
    </row>
    <row r="414" spans="1:21" ht="76.5">
      <c r="A414" s="27">
        <v>411</v>
      </c>
      <c r="B414" s="28">
        <v>35583857</v>
      </c>
      <c r="C414" s="29" t="s">
        <v>1081</v>
      </c>
      <c r="D414" s="30">
        <v>45.94027895</v>
      </c>
      <c r="E414" s="39">
        <v>10446598</v>
      </c>
      <c r="F414" s="40">
        <v>5684879.5</v>
      </c>
      <c r="G414" s="28">
        <v>74</v>
      </c>
      <c r="H414" s="28">
        <v>74</v>
      </c>
      <c r="I414" s="29" t="s">
        <v>327</v>
      </c>
      <c r="J414" s="29" t="s">
        <v>10</v>
      </c>
      <c r="K414" s="27" t="s">
        <v>6</v>
      </c>
      <c r="L414" s="27"/>
      <c r="M414" s="27" t="s">
        <v>39</v>
      </c>
      <c r="N414" s="27"/>
      <c r="O414" s="27" t="s">
        <v>1082</v>
      </c>
      <c r="P414" s="41">
        <v>0.25</v>
      </c>
      <c r="Q414" s="41">
        <f t="shared" si="6"/>
        <v>2611649.500271365</v>
      </c>
      <c r="R414" s="27">
        <v>14243893</v>
      </c>
      <c r="S414" s="27" t="s">
        <v>333</v>
      </c>
      <c r="T414" s="27">
        <v>17551</v>
      </c>
      <c r="U414" s="55"/>
    </row>
    <row r="415" spans="1:21" ht="63.75">
      <c r="A415" s="27">
        <v>412</v>
      </c>
      <c r="B415" s="28">
        <v>35801987</v>
      </c>
      <c r="C415" s="29" t="s">
        <v>1083</v>
      </c>
      <c r="D415" s="30">
        <v>100</v>
      </c>
      <c r="E415" s="39">
        <v>2337498</v>
      </c>
      <c r="F415" s="40">
        <v>584374.5</v>
      </c>
      <c r="G415" s="28">
        <v>14</v>
      </c>
      <c r="H415" s="28"/>
      <c r="I415" s="29" t="s">
        <v>1174</v>
      </c>
      <c r="J415" s="29" t="s">
        <v>12</v>
      </c>
      <c r="K415" s="27" t="s">
        <v>44</v>
      </c>
      <c r="L415" s="27"/>
      <c r="M415" s="27" t="s">
        <v>65</v>
      </c>
      <c r="N415" s="27"/>
      <c r="O415" s="27" t="s">
        <v>1084</v>
      </c>
      <c r="P415" s="41"/>
      <c r="Q415" s="41">
        <f t="shared" si="6"/>
        <v>584374.5</v>
      </c>
      <c r="R415" s="27">
        <v>37471933</v>
      </c>
      <c r="S415" s="27" t="s">
        <v>190</v>
      </c>
      <c r="T415" s="27">
        <v>84624</v>
      </c>
      <c r="U415" s="55"/>
    </row>
    <row r="416" spans="1:21" ht="63.75">
      <c r="A416" s="27">
        <v>413</v>
      </c>
      <c r="B416" s="28">
        <v>35879807</v>
      </c>
      <c r="C416" s="29" t="s">
        <v>1085</v>
      </c>
      <c r="D416" s="30">
        <v>37.57792611</v>
      </c>
      <c r="E416" s="39">
        <v>459367600</v>
      </c>
      <c r="F416" s="40">
        <v>305610000</v>
      </c>
      <c r="G416" s="28">
        <v>46</v>
      </c>
      <c r="H416" s="28">
        <v>46</v>
      </c>
      <c r="I416" s="29" t="s">
        <v>124</v>
      </c>
      <c r="J416" s="29" t="s">
        <v>10</v>
      </c>
      <c r="K416" s="27" t="s">
        <v>6</v>
      </c>
      <c r="L416" s="27" t="s">
        <v>248</v>
      </c>
      <c r="M416" s="27" t="s">
        <v>39</v>
      </c>
      <c r="N416" s="27"/>
      <c r="O416" s="27" t="s">
        <v>1086</v>
      </c>
      <c r="P416" s="41">
        <v>0.25</v>
      </c>
      <c r="Q416" s="41">
        <f t="shared" si="6"/>
        <v>114841899.984771</v>
      </c>
      <c r="R416" s="27">
        <v>20823070</v>
      </c>
      <c r="S416" s="27" t="s">
        <v>118</v>
      </c>
      <c r="T416" s="27">
        <v>80086</v>
      </c>
      <c r="U416" s="55"/>
    </row>
    <row r="417" spans="1:21" ht="51">
      <c r="A417" s="27">
        <v>414</v>
      </c>
      <c r="B417" s="28">
        <v>36716128</v>
      </c>
      <c r="C417" s="29" t="s">
        <v>1087</v>
      </c>
      <c r="D417" s="30">
        <v>100</v>
      </c>
      <c r="E417" s="39">
        <v>1944000000</v>
      </c>
      <c r="F417" s="40">
        <v>1944000000</v>
      </c>
      <c r="G417" s="28">
        <v>30</v>
      </c>
      <c r="H417" s="28">
        <v>99</v>
      </c>
      <c r="I417" s="29" t="s">
        <v>38</v>
      </c>
      <c r="J417" s="29" t="s">
        <v>10</v>
      </c>
      <c r="K417" s="27" t="s">
        <v>6</v>
      </c>
      <c r="L417" s="27"/>
      <c r="M417" s="27" t="s">
        <v>39</v>
      </c>
      <c r="N417" s="27" t="s">
        <v>45</v>
      </c>
      <c r="O417" s="27" t="s">
        <v>1088</v>
      </c>
      <c r="P417" s="41">
        <v>1</v>
      </c>
      <c r="Q417" s="41">
        <f t="shared" si="6"/>
        <v>1944000000</v>
      </c>
      <c r="R417" s="27">
        <v>32945</v>
      </c>
      <c r="S417" s="27" t="s">
        <v>1089</v>
      </c>
      <c r="T417" s="27">
        <v>3035</v>
      </c>
      <c r="U417" s="55"/>
    </row>
    <row r="418" spans="1:21" ht="89.25">
      <c r="A418" s="27">
        <v>415</v>
      </c>
      <c r="B418" s="28">
        <v>37243279</v>
      </c>
      <c r="C418" s="29" t="s">
        <v>1090</v>
      </c>
      <c r="D418" s="30">
        <v>100</v>
      </c>
      <c r="E418" s="39">
        <v>8677107</v>
      </c>
      <c r="F418" s="40">
        <v>867717000</v>
      </c>
      <c r="G418" s="28">
        <v>30</v>
      </c>
      <c r="H418" s="28"/>
      <c r="I418" s="29" t="s">
        <v>484</v>
      </c>
      <c r="J418" s="29" t="s">
        <v>12</v>
      </c>
      <c r="K418" s="27" t="s">
        <v>44</v>
      </c>
      <c r="L418" s="27"/>
      <c r="M418" s="27" t="s">
        <v>39</v>
      </c>
      <c r="N418" s="27"/>
      <c r="O418" s="27" t="s">
        <v>1091</v>
      </c>
      <c r="P418" s="41">
        <v>100</v>
      </c>
      <c r="Q418" s="41">
        <f t="shared" si="6"/>
        <v>867717000</v>
      </c>
      <c r="R418" s="27">
        <v>37471967</v>
      </c>
      <c r="S418" s="27" t="s">
        <v>197</v>
      </c>
      <c r="T418" s="27">
        <v>1033</v>
      </c>
      <c r="U418" s="55"/>
    </row>
    <row r="419" spans="1:21" ht="51">
      <c r="A419" s="27">
        <v>416</v>
      </c>
      <c r="B419" s="28">
        <v>37739261</v>
      </c>
      <c r="C419" s="29" t="s">
        <v>1092</v>
      </c>
      <c r="D419" s="30">
        <v>100</v>
      </c>
      <c r="E419" s="39"/>
      <c r="F419" s="40">
        <v>220000000</v>
      </c>
      <c r="G419" s="28">
        <v>30</v>
      </c>
      <c r="H419" s="28"/>
      <c r="I419" s="29" t="s">
        <v>1093</v>
      </c>
      <c r="J419" s="29" t="s">
        <v>12</v>
      </c>
      <c r="K419" s="27" t="s">
        <v>156</v>
      </c>
      <c r="L419" s="27"/>
      <c r="M419" s="27"/>
      <c r="N419" s="27"/>
      <c r="O419" s="27" t="s">
        <v>1094</v>
      </c>
      <c r="P419" s="41"/>
      <c r="Q419" s="41">
        <f t="shared" si="6"/>
        <v>220000000</v>
      </c>
      <c r="R419" s="27">
        <v>39601044</v>
      </c>
      <c r="S419" s="27" t="s">
        <v>1095</v>
      </c>
      <c r="T419" s="27">
        <v>4073</v>
      </c>
      <c r="U419" s="55"/>
    </row>
    <row r="420" spans="1:21" ht="51">
      <c r="A420" s="27">
        <v>417</v>
      </c>
      <c r="B420" s="28">
        <v>38519070</v>
      </c>
      <c r="C420" s="29" t="s">
        <v>1096</v>
      </c>
      <c r="D420" s="30">
        <v>100</v>
      </c>
      <c r="E420" s="39">
        <v>245000</v>
      </c>
      <c r="F420" s="40">
        <v>24500000</v>
      </c>
      <c r="G420" s="28">
        <v>30</v>
      </c>
      <c r="H420" s="28"/>
      <c r="I420" s="29" t="s">
        <v>434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1097</v>
      </c>
      <c r="P420" s="41">
        <v>100</v>
      </c>
      <c r="Q420" s="41">
        <f t="shared" si="6"/>
        <v>24500000</v>
      </c>
      <c r="R420" s="27">
        <v>37536010</v>
      </c>
      <c r="S420" s="27" t="s">
        <v>1098</v>
      </c>
      <c r="T420" s="27">
        <v>1601</v>
      </c>
      <c r="U420" s="55"/>
    </row>
    <row r="421" spans="1:21" ht="89.25">
      <c r="A421" s="27">
        <v>418</v>
      </c>
      <c r="B421" s="28">
        <v>38926880</v>
      </c>
      <c r="C421" s="29" t="s">
        <v>1099</v>
      </c>
      <c r="D421" s="30">
        <v>100</v>
      </c>
      <c r="E421" s="39">
        <v>50000</v>
      </c>
      <c r="F421" s="40">
        <v>5000000000</v>
      </c>
      <c r="G421" s="28">
        <v>30</v>
      </c>
      <c r="H421" s="28"/>
      <c r="I421" s="29" t="s">
        <v>484</v>
      </c>
      <c r="J421" s="29" t="s">
        <v>12</v>
      </c>
      <c r="K421" s="27" t="s">
        <v>44</v>
      </c>
      <c r="L421" s="27"/>
      <c r="M421" s="27" t="s">
        <v>39</v>
      </c>
      <c r="N421" s="27"/>
      <c r="O421" s="27" t="s">
        <v>1100</v>
      </c>
      <c r="P421" s="41">
        <v>100000</v>
      </c>
      <c r="Q421" s="41">
        <f t="shared" si="6"/>
        <v>5000000000</v>
      </c>
      <c r="R421" s="27">
        <v>37471967</v>
      </c>
      <c r="S421" s="27" t="s">
        <v>1101</v>
      </c>
      <c r="T421" s="27">
        <v>1001</v>
      </c>
      <c r="U421" s="55"/>
    </row>
    <row r="422" spans="1:21" ht="51">
      <c r="A422" s="27">
        <v>419</v>
      </c>
      <c r="B422" s="28">
        <v>38983006</v>
      </c>
      <c r="C422" s="29" t="s">
        <v>1102</v>
      </c>
      <c r="D422" s="30">
        <v>50.99999999</v>
      </c>
      <c r="E422" s="39"/>
      <c r="F422" s="40">
        <v>1468949019.8</v>
      </c>
      <c r="G422" s="28">
        <v>23</v>
      </c>
      <c r="H422" s="28">
        <v>99</v>
      </c>
      <c r="I422" s="29" t="s">
        <v>38</v>
      </c>
      <c r="J422" s="29" t="s">
        <v>10</v>
      </c>
      <c r="K422" s="27" t="s">
        <v>156</v>
      </c>
      <c r="L422" s="27"/>
      <c r="M422" s="27"/>
      <c r="N422" s="27" t="s">
        <v>45</v>
      </c>
      <c r="O422" s="27" t="s">
        <v>1103</v>
      </c>
      <c r="P422" s="41"/>
      <c r="Q422" s="41">
        <f t="shared" si="6"/>
        <v>749163999.951105</v>
      </c>
      <c r="R422" s="27">
        <v>32945</v>
      </c>
      <c r="S422" s="27"/>
      <c r="T422" s="27">
        <v>69600</v>
      </c>
      <c r="U422" s="55"/>
    </row>
    <row r="423" spans="1:21" ht="63.75">
      <c r="A423" s="27">
        <v>420</v>
      </c>
      <c r="B423" s="28">
        <v>40075815</v>
      </c>
      <c r="C423" s="29" t="s">
        <v>1168</v>
      </c>
      <c r="D423" s="30">
        <v>100</v>
      </c>
      <c r="E423" s="39">
        <v>229879115</v>
      </c>
      <c r="F423" s="40">
        <v>229879115000</v>
      </c>
      <c r="G423" s="28">
        <v>30</v>
      </c>
      <c r="H423" s="28"/>
      <c r="I423" s="29" t="s">
        <v>43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1104</v>
      </c>
      <c r="P423" s="41">
        <v>1000</v>
      </c>
      <c r="Q423" s="41">
        <f t="shared" si="6"/>
        <v>229879115000</v>
      </c>
      <c r="R423" s="27"/>
      <c r="S423" s="27" t="s">
        <v>174</v>
      </c>
      <c r="T423" s="27">
        <v>3680</v>
      </c>
      <c r="U423" s="55"/>
    </row>
    <row r="424" spans="1:21" ht="51">
      <c r="A424" s="27">
        <v>421</v>
      </c>
      <c r="B424" s="28">
        <v>41089111</v>
      </c>
      <c r="C424" s="29" t="s">
        <v>1105</v>
      </c>
      <c r="D424" s="30">
        <v>100</v>
      </c>
      <c r="E424" s="39">
        <v>4076000</v>
      </c>
      <c r="F424" s="40">
        <v>4076000</v>
      </c>
      <c r="G424" s="28">
        <v>30</v>
      </c>
      <c r="H424" s="28"/>
      <c r="I424" s="29" t="s">
        <v>733</v>
      </c>
      <c r="J424" s="29" t="s">
        <v>12</v>
      </c>
      <c r="K424" s="27" t="s">
        <v>44</v>
      </c>
      <c r="L424" s="27"/>
      <c r="M424" s="27" t="s">
        <v>39</v>
      </c>
      <c r="N424" s="27"/>
      <c r="O424" s="27" t="s">
        <v>1106</v>
      </c>
      <c r="P424" s="41">
        <v>1</v>
      </c>
      <c r="Q424" s="41">
        <f t="shared" si="6"/>
        <v>4076000</v>
      </c>
      <c r="R424" s="27">
        <v>13480</v>
      </c>
      <c r="S424" s="27" t="s">
        <v>1107</v>
      </c>
      <c r="T424" s="27">
        <v>4112</v>
      </c>
      <c r="U424" s="55"/>
    </row>
    <row r="425" spans="1:20" s="42" customFormat="1" ht="42" customHeight="1">
      <c r="A425" s="27">
        <v>422</v>
      </c>
      <c r="B425" s="28">
        <v>42206328</v>
      </c>
      <c r="C425" s="29" t="s">
        <v>1158</v>
      </c>
      <c r="D425" s="30">
        <v>65.0010507102672</v>
      </c>
      <c r="E425" s="39">
        <v>166754183</v>
      </c>
      <c r="F425" s="41">
        <v>5130815</v>
      </c>
      <c r="G425" s="28">
        <v>63</v>
      </c>
      <c r="H425" s="28">
        <v>99</v>
      </c>
      <c r="I425" s="29" t="s">
        <v>38</v>
      </c>
      <c r="J425" s="29" t="s">
        <v>10</v>
      </c>
      <c r="K425" s="27" t="s">
        <v>44</v>
      </c>
      <c r="L425" s="27"/>
      <c r="M425" s="27" t="s">
        <v>39</v>
      </c>
      <c r="N425" s="27"/>
      <c r="O425" s="27" t="s">
        <v>1159</v>
      </c>
      <c r="P425" s="40">
        <v>0.02</v>
      </c>
      <c r="Q425" s="41">
        <f t="shared" si="6"/>
        <v>3335083.659999996</v>
      </c>
      <c r="R425" s="27">
        <v>32945</v>
      </c>
      <c r="S425" s="27" t="s">
        <v>1160</v>
      </c>
      <c r="T425" s="27">
        <v>61037</v>
      </c>
    </row>
    <row r="426" spans="1:21" ht="89.25">
      <c r="A426" s="27">
        <v>423</v>
      </c>
      <c r="B426" s="28">
        <v>42644659</v>
      </c>
      <c r="C426" s="29" t="s">
        <v>1108</v>
      </c>
      <c r="D426" s="30">
        <v>100</v>
      </c>
      <c r="E426" s="39">
        <v>200000</v>
      </c>
      <c r="F426" s="40">
        <v>200000000</v>
      </c>
      <c r="G426" s="28">
        <v>30</v>
      </c>
      <c r="H426" s="28"/>
      <c r="I426" s="29" t="s">
        <v>484</v>
      </c>
      <c r="J426" s="29" t="s">
        <v>12</v>
      </c>
      <c r="K426" s="27" t="s">
        <v>44</v>
      </c>
      <c r="L426" s="27"/>
      <c r="M426" s="27" t="s">
        <v>39</v>
      </c>
      <c r="N426" s="27"/>
      <c r="O426" s="27" t="s">
        <v>1109</v>
      </c>
      <c r="P426" s="41">
        <v>1000</v>
      </c>
      <c r="Q426" s="41">
        <f t="shared" si="6"/>
        <v>200000000</v>
      </c>
      <c r="R426" s="27">
        <v>37508596</v>
      </c>
      <c r="S426" s="27" t="s">
        <v>1110</v>
      </c>
      <c r="T426" s="27">
        <v>1103</v>
      </c>
      <c r="U426" s="55"/>
    </row>
    <row r="427" spans="1:21" ht="51">
      <c r="A427" s="27">
        <v>424</v>
      </c>
      <c r="B427" s="28">
        <v>43156928</v>
      </c>
      <c r="C427" s="29" t="s">
        <v>1111</v>
      </c>
      <c r="D427" s="30">
        <v>25</v>
      </c>
      <c r="E427" s="39"/>
      <c r="F427" s="40">
        <v>40000</v>
      </c>
      <c r="G427" s="28">
        <v>30</v>
      </c>
      <c r="H427" s="28"/>
      <c r="I427" s="29" t="s">
        <v>509</v>
      </c>
      <c r="J427" s="29" t="s">
        <v>12</v>
      </c>
      <c r="K427" s="27" t="s">
        <v>156</v>
      </c>
      <c r="L427" s="27"/>
      <c r="M427" s="27"/>
      <c r="N427" s="27"/>
      <c r="O427" s="27" t="s">
        <v>1112</v>
      </c>
      <c r="P427" s="41"/>
      <c r="Q427" s="41">
        <f t="shared" si="6"/>
        <v>10000</v>
      </c>
      <c r="R427" s="27">
        <v>19270</v>
      </c>
      <c r="S427" s="27" t="s">
        <v>416</v>
      </c>
      <c r="T427" s="27">
        <v>3187</v>
      </c>
      <c r="U427" s="55"/>
    </row>
    <row r="428" spans="1:21" ht="63.75">
      <c r="A428" s="27">
        <v>425</v>
      </c>
      <c r="B428" s="28" t="s">
        <v>1113</v>
      </c>
      <c r="C428" s="29" t="s">
        <v>1114</v>
      </c>
      <c r="D428" s="30">
        <v>100</v>
      </c>
      <c r="E428" s="39">
        <v>50000</v>
      </c>
      <c r="F428" s="40">
        <v>50000</v>
      </c>
      <c r="G428" s="28"/>
      <c r="H428" s="28"/>
      <c r="I428" s="29" t="s">
        <v>1115</v>
      </c>
      <c r="J428" s="29" t="s">
        <v>12</v>
      </c>
      <c r="K428" s="27" t="s">
        <v>44</v>
      </c>
      <c r="L428" s="27"/>
      <c r="M428" s="27" t="s">
        <v>52</v>
      </c>
      <c r="N428" s="27"/>
      <c r="O428" s="27" t="s">
        <v>1116</v>
      </c>
      <c r="P428" s="41"/>
      <c r="Q428" s="41">
        <f t="shared" si="6"/>
        <v>50000</v>
      </c>
      <c r="R428" s="27">
        <v>37472282</v>
      </c>
      <c r="S428" s="27"/>
      <c r="T428" s="27"/>
      <c r="U428" s="55"/>
    </row>
    <row r="429" spans="1:21" ht="51">
      <c r="A429" s="27">
        <v>426</v>
      </c>
      <c r="B429" s="28" t="s">
        <v>1117</v>
      </c>
      <c r="C429" s="29" t="s">
        <v>1118</v>
      </c>
      <c r="D429" s="30">
        <v>49</v>
      </c>
      <c r="E429" s="39"/>
      <c r="F429" s="40">
        <v>300000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1119</v>
      </c>
      <c r="P429" s="41"/>
      <c r="Q429" s="41">
        <f t="shared" si="6"/>
        <v>147000</v>
      </c>
      <c r="R429" s="27">
        <v>32945</v>
      </c>
      <c r="S429" s="27"/>
      <c r="T429" s="27"/>
      <c r="U429" s="55"/>
    </row>
    <row r="430" spans="1:21" ht="38.25">
      <c r="A430" s="27">
        <v>427</v>
      </c>
      <c r="B430" s="28" t="s">
        <v>1120</v>
      </c>
      <c r="C430" s="29" t="s">
        <v>1121</v>
      </c>
      <c r="D430" s="30">
        <v>18.43971631</v>
      </c>
      <c r="E430" s="39"/>
      <c r="F430" s="40">
        <v>14100</v>
      </c>
      <c r="G430" s="28"/>
      <c r="H430" s="28">
        <v>99</v>
      </c>
      <c r="I430" s="29" t="s">
        <v>38</v>
      </c>
      <c r="J430" s="29" t="s">
        <v>10</v>
      </c>
      <c r="K430" s="27" t="s">
        <v>156</v>
      </c>
      <c r="L430" s="27"/>
      <c r="M430" s="27"/>
      <c r="N430" s="27"/>
      <c r="O430" s="27" t="s">
        <v>1122</v>
      </c>
      <c r="P430" s="41"/>
      <c r="Q430" s="41">
        <f t="shared" si="6"/>
        <v>2599.9999997100003</v>
      </c>
      <c r="R430" s="27">
        <v>32945</v>
      </c>
      <c r="S430" s="27"/>
      <c r="T430" s="27"/>
      <c r="U430" s="55"/>
    </row>
    <row r="431" spans="1:21" ht="51">
      <c r="A431" s="27">
        <v>428</v>
      </c>
      <c r="B431" s="28" t="s">
        <v>1123</v>
      </c>
      <c r="C431" s="29" t="s">
        <v>1124</v>
      </c>
      <c r="D431" s="30">
        <v>0.23365385</v>
      </c>
      <c r="E431" s="39">
        <v>67500</v>
      </c>
      <c r="F431" s="40">
        <v>28888888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/>
      <c r="N431" s="27"/>
      <c r="O431" s="27" t="s">
        <v>1125</v>
      </c>
      <c r="P431" s="41"/>
      <c r="Q431" s="41">
        <f t="shared" si="6"/>
        <v>67499.999034188</v>
      </c>
      <c r="R431" s="27">
        <v>32945</v>
      </c>
      <c r="S431" s="27"/>
      <c r="T431" s="27">
        <v>123100</v>
      </c>
      <c r="U431" s="55"/>
    </row>
    <row r="432" spans="1:21" ht="51">
      <c r="A432" s="27">
        <v>429</v>
      </c>
      <c r="B432" s="28" t="s">
        <v>1126</v>
      </c>
      <c r="C432" s="29" t="s">
        <v>1127</v>
      </c>
      <c r="D432" s="30">
        <v>7.18810601</v>
      </c>
      <c r="E432" s="39">
        <v>1112</v>
      </c>
      <c r="F432" s="40">
        <v>15470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52</v>
      </c>
      <c r="N432" s="27"/>
      <c r="O432" s="27" t="s">
        <v>1128</v>
      </c>
      <c r="P432" s="41">
        <v>1</v>
      </c>
      <c r="Q432" s="41">
        <f t="shared" si="6"/>
        <v>1111.999999747</v>
      </c>
      <c r="R432" s="27">
        <v>32945</v>
      </c>
      <c r="S432" s="27"/>
      <c r="T432" s="27">
        <v>127238</v>
      </c>
      <c r="U432" s="55"/>
    </row>
    <row r="433" spans="1:21" ht="51">
      <c r="A433" s="27">
        <v>430</v>
      </c>
      <c r="B433" s="28" t="s">
        <v>1129</v>
      </c>
      <c r="C433" s="29" t="s">
        <v>1130</v>
      </c>
      <c r="D433" s="30">
        <v>1.17008197</v>
      </c>
      <c r="E433" s="39">
        <v>7994</v>
      </c>
      <c r="F433" s="40">
        <v>683200000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 t="s">
        <v>57</v>
      </c>
      <c r="N433" s="27"/>
      <c r="O433" s="27" t="s">
        <v>1131</v>
      </c>
      <c r="P433" s="41"/>
      <c r="Q433" s="41">
        <f t="shared" si="6"/>
        <v>7994000.019040001</v>
      </c>
      <c r="R433" s="27">
        <v>32945</v>
      </c>
      <c r="S433" s="27"/>
      <c r="T433" s="27">
        <v>700185</v>
      </c>
      <c r="U433" s="55"/>
    </row>
    <row r="434" spans="1:21" ht="51">
      <c r="A434" s="27">
        <v>431</v>
      </c>
      <c r="B434" s="28" t="s">
        <v>1132</v>
      </c>
      <c r="C434" s="29" t="s">
        <v>1133</v>
      </c>
      <c r="D434" s="30">
        <v>1</v>
      </c>
      <c r="E434" s="39">
        <v>5</v>
      </c>
      <c r="F434" s="40">
        <v>30000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1134</v>
      </c>
      <c r="P434" s="41"/>
      <c r="Q434" s="41">
        <f t="shared" si="6"/>
        <v>300</v>
      </c>
      <c r="R434" s="27">
        <v>32945</v>
      </c>
      <c r="S434" s="27"/>
      <c r="T434" s="27">
        <v>129515</v>
      </c>
      <c r="U434" s="55"/>
    </row>
    <row r="435" spans="1:21" ht="51">
      <c r="A435" s="27">
        <v>432</v>
      </c>
      <c r="B435" s="28" t="s">
        <v>1135</v>
      </c>
      <c r="C435" s="29" t="s">
        <v>1136</v>
      </c>
      <c r="D435" s="30">
        <v>3.61538462</v>
      </c>
      <c r="E435" s="39">
        <v>470</v>
      </c>
      <c r="F435" s="40">
        <v>520000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1137</v>
      </c>
      <c r="P435" s="41"/>
      <c r="Q435" s="41">
        <f t="shared" si="6"/>
        <v>18800.000024</v>
      </c>
      <c r="R435" s="27">
        <v>32945</v>
      </c>
      <c r="S435" s="27"/>
      <c r="T435" s="27"/>
      <c r="U435" s="55"/>
    </row>
    <row r="436" spans="1:21" ht="51">
      <c r="A436" s="27">
        <v>433</v>
      </c>
      <c r="B436" s="28" t="s">
        <v>1138</v>
      </c>
      <c r="C436" s="29" t="s">
        <v>1139</v>
      </c>
      <c r="D436" s="30">
        <v>1.29982669</v>
      </c>
      <c r="E436" s="39">
        <v>75</v>
      </c>
      <c r="F436" s="40">
        <v>57700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1140</v>
      </c>
      <c r="P436" s="41"/>
      <c r="Q436" s="41">
        <f t="shared" si="6"/>
        <v>750.00000013</v>
      </c>
      <c r="R436" s="27">
        <v>32945</v>
      </c>
      <c r="S436" s="27"/>
      <c r="T436" s="27"/>
      <c r="U436" s="55"/>
    </row>
    <row r="437" spans="1:21" ht="51">
      <c r="A437" s="27">
        <v>434</v>
      </c>
      <c r="B437" s="28" t="s">
        <v>1141</v>
      </c>
      <c r="C437" s="29" t="s">
        <v>1142</v>
      </c>
      <c r="D437" s="30">
        <v>0.1446281</v>
      </c>
      <c r="E437" s="39">
        <v>7</v>
      </c>
      <c r="F437" s="40">
        <v>484000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1143</v>
      </c>
      <c r="P437" s="41"/>
      <c r="Q437" s="41">
        <f t="shared" si="6"/>
        <v>700.000004</v>
      </c>
      <c r="R437" s="27">
        <v>32945</v>
      </c>
      <c r="S437" s="27"/>
      <c r="T437" s="27">
        <v>103045</v>
      </c>
      <c r="U437" s="55"/>
    </row>
    <row r="438" spans="1:21" ht="51">
      <c r="A438" s="27">
        <v>435</v>
      </c>
      <c r="B438" s="28" t="s">
        <v>1144</v>
      </c>
      <c r="C438" s="29" t="s">
        <v>1145</v>
      </c>
      <c r="D438" s="30">
        <v>0.94192954</v>
      </c>
      <c r="E438" s="39">
        <v>1860</v>
      </c>
      <c r="F438" s="40">
        <v>9873350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1146</v>
      </c>
      <c r="P438" s="41"/>
      <c r="Q438" s="41">
        <f t="shared" si="6"/>
        <v>93000.00023759</v>
      </c>
      <c r="R438" s="27">
        <v>32945</v>
      </c>
      <c r="S438" s="27"/>
      <c r="T438" s="27"/>
      <c r="U438" s="55"/>
    </row>
    <row r="439" spans="1:21" ht="51">
      <c r="A439" s="27">
        <v>436</v>
      </c>
      <c r="B439" s="28" t="s">
        <v>1147</v>
      </c>
      <c r="C439" s="29" t="s">
        <v>1148</v>
      </c>
      <c r="D439" s="30">
        <v>0.19</v>
      </c>
      <c r="E439" s="39"/>
      <c r="F439" s="40">
        <v>300000</v>
      </c>
      <c r="G439" s="28"/>
      <c r="H439" s="28">
        <v>99</v>
      </c>
      <c r="I439" s="29" t="s">
        <v>38</v>
      </c>
      <c r="J439" s="29" t="s">
        <v>10</v>
      </c>
      <c r="K439" s="27" t="s">
        <v>5</v>
      </c>
      <c r="L439" s="27"/>
      <c r="M439" s="27"/>
      <c r="N439" s="27"/>
      <c r="O439" s="27" t="s">
        <v>1149</v>
      </c>
      <c r="P439" s="41"/>
      <c r="Q439" s="41">
        <f t="shared" si="6"/>
        <v>570</v>
      </c>
      <c r="R439" s="27">
        <v>32945</v>
      </c>
      <c r="S439" s="27"/>
      <c r="T439" s="27">
        <v>119991</v>
      </c>
      <c r="U439" s="55"/>
    </row>
  </sheetData>
  <sheetProtection/>
  <autoFilter ref="A1:U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2020-08-21T05:09:45Z</dcterms:modified>
  <cp:category/>
  <cp:version/>
  <cp:contentType/>
  <cp:contentStatus/>
</cp:coreProperties>
</file>