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<sst xmlns="http://schemas.openxmlformats.org/spreadsheetml/2006/main" count="3222" uniqueCount="1208">
  <si>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</si>
  <si>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</si>
  <si>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</si>
  <si>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</si>
  <si>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</si>
  <si>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</si>
  <si>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</si>
  <si>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</si>
  <si>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</si>
  <si>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</si>
  <si>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</si>
  <si>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</si>
  <si>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</si>
  <si>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</si>
  <si>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</si>
  <si>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</si>
  <si>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</si>
  <si>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</si>
  <si>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</si>
  <si>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</si>
  <si>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</si>
  <si>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</si>
  <si>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</si>
  <si>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</si>
  <si>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</si>
  <si>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</si>
  <si>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</si>
  <si>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</si>
  <si>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</si>
  <si>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</si>
  <si>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</si>
  <si>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</si>
  <si>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</si>
  <si>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</si>
  <si>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</si>
  <si>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</si>
  <si>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</si>
  <si>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</si>
  <si>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</si>
  <si>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</si>
  <si>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</si>
  <si>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</si>
  <si>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</si>
  <si>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</si>
  <si>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</si>
  <si>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</si>
  <si>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</si>
  <si>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</si>
  <si>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</si>
  <si>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</si>
  <si>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</si>
  <si>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</si>
  <si>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</si>
  <si>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</si>
  <si>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</si>
  <si>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</si>
  <si>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</si>
  <si>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</si>
  <si>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</si>
  <si>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</si>
  <si>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</si>
  <si>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</si>
  <si>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</si>
  <si>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</si>
  <si>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</si>
  <si>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</si>
  <si>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</si>
  <si>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</si>
  <si>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</si>
  <si>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</si>
  <si>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</si>
  <si>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</si>
  <si>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</si>
  <si>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</si>
  <si>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</si>
  <si>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</si>
  <si>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</si>
  <si>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</si>
  <si>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</si>
  <si>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</si>
  <si>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</si>
  <si>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</si>
  <si>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</si>
  <si>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</si>
  <si>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</si>
  <si>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</si>
  <si>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</si>
  <si>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</si>
  <si>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</si>
  <si>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</si>
  <si>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</si>
  <si>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</si>
  <si>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</si>
  <si>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</si>
  <si>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</si>
  <si>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</si>
  <si>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</si>
  <si>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</si>
  <si>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</si>
  <si>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</si>
  <si>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</si>
  <si>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</si>
  <si>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</si>
  <si>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</si>
  <si>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</si>
  <si>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</si>
  <si>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</si>
  <si>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</si>
  <si>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</si>
  <si>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</si>
  <si>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</si>
  <si>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</si>
  <si>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</si>
  <si>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</si>
  <si>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</si>
  <si>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</si>
  <si>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</si>
  <si>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</si>
  <si>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</si>
  <si>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</si>
  <si>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</si>
  <si>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</si>
  <si>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</si>
  <si>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</si>
  <si>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</si>
  <si>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</si>
  <si>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</si>
  <si>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</si>
  <si>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</si>
  <si>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</si>
  <si>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</si>
  <si>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</si>
  <si>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</si>
  <si>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</si>
  <si>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</si>
  <si>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</si>
  <si>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</si>
  <si>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</si>
  <si>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</si>
  <si>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</si>
  <si>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</si>
  <si>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</si>
  <si>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</si>
  <si>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</si>
  <si>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</si>
  <si>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</si>
  <si>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</si>
  <si>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</si>
  <si>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</si>
  <si>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</si>
  <si>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</si>
  <si>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</si>
  <si>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</si>
  <si>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</si>
  <si>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</si>
  <si>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</si>
  <si>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</si>
  <si>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</si>
  <si>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</si>
  <si>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</si>
  <si>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</si>
  <si>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</si>
  <si>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</si>
  <si>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</si>
  <si>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</si>
  <si>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</si>
  <si>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</si>
  <si>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</si>
  <si>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</si>
  <si>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</si>
  <si>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</si>
  <si>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</si>
  <si>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</si>
  <si>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</si>
  <si>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</si>
  <si>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</si>
  <si>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</si>
  <si>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</si>
  <si>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</si>
  <si>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</si>
  <si>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</si>
  <si>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</si>
  <si>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</si>
  <si>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</si>
  <si>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</si>
  <si>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</si>
  <si>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</si>
  <si>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</si>
  <si>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</si>
  <si>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</si>
  <si>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</si>
  <si>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</si>
  <si>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</si>
  <si>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</si>
  <si>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</si>
  <si>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</si>
  <si>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</si>
  <si>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</si>
  <si>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</si>
  <si>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</si>
  <si>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</si>
  <si>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</si>
  <si>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</si>
  <si>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</si>
  <si>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</si>
  <si>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</si>
  <si>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</si>
  <si>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</si>
  <si>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</si>
  <si>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</si>
  <si>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</si>
  <si>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</si>
  <si>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</si>
  <si>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</si>
  <si>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</si>
  <si>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</si>
  <si>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</si>
  <si>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</si>
  <si>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</si>
  <si>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</si>
  <si>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</si>
  <si>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</si>
  <si>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</si>
  <si>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</si>
  <si>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</si>
  <si>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</si>
  <si>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</si>
  <si>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</si>
  <si>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</si>
  <si>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</si>
  <si>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</si>
  <si>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</si>
  <si>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</si>
  <si>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</si>
  <si>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</si>
  <si>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</si>
  <si>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</si>
  <si>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</si>
  <si>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</si>
  <si>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</si>
  <si>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</si>
  <si>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</si>
  <si>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</si>
  <si>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</si>
  <si>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</si>
  <si>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</si>
  <si>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</si>
  <si>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</si>
  <si>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</si>
  <si>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</si>
  <si>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</si>
  <si>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</si>
  <si>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</si>
  <si>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</si>
  <si>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</si>
  <si>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</si>
  <si>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</si>
  <si>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</si>
  <si>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</si>
  <si>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</si>
  <si>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</si>
  <si>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</si>
  <si>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</si>
  <si>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</si>
  <si>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</si>
  <si>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</si>
  <si>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</si>
  <si>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</si>
  <si>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</si>
  <si>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</si>
  <si>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</si>
  <si>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</si>
  <si>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</si>
  <si>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</si>
  <si>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</si>
  <si>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</si>
  <si>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</si>
  <si>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</si>
  <si>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</si>
  <si>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</si>
  <si>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</si>
  <si>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</si>
  <si>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</si>
  <si>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</si>
  <si>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</si>
  <si>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</si>
  <si>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</si>
  <si>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</si>
  <si>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</si>
  <si>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</si>
  <si>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</si>
  <si>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</si>
  <si>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</si>
  <si>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</si>
  <si>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</si>
  <si>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</si>
  <si>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</si>
  <si>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</si>
  <si>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</si>
  <si>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</si>
  <si>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</si>
  <si>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</si>
  <si>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</si>
  <si>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</si>
  <si>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</si>
  <si>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</si>
  <si>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</si>
  <si>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</si>
  <si>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</si>
  <si>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</si>
  <si>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</si>
  <si>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</si>
  <si>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</si>
  <si>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</si>
  <si>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</si>
  <si>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</si>
  <si>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</si>
  <si>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</si>
  <si>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</si>
  <si>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</si>
  <si>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</si>
  <si>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</si>
  <si>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</si>
  <si>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</si>
  <si>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</si>
  <si>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</si>
  <si>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</si>
  <si>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</si>
  <si>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</si>
  <si>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</si>
  <si>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</si>
  <si>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</si>
  <si>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</si>
  <si>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</si>
  <si>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</si>
  <si>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</si>
  <si>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</si>
  <si>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</si>
  <si>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</si>
  <si>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</si>
  <si>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</si>
  <si>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</si>
  <si>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</si>
  <si>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</si>
  <si>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</si>
  <si>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</si>
  <si>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</si>
  <si>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</si>
  <si>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</si>
  <si>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</si>
  <si>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</si>
  <si>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</si>
  <si>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</si>
  <si>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</si>
  <si>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</si>
  <si>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</si>
  <si>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</si>
  <si>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</si>
  <si>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</si>
  <si>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</si>
  <si>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</si>
  <si>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</si>
  <si>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</si>
  <si>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</si>
  <si>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</si>
  <si>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</si>
  <si>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</si>
  <si>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</si>
  <si>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</si>
  <si>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</si>
  <si>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</si>
  <si>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</si>
  <si>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</si>
  <si>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</si>
  <si>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</si>
  <si>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</si>
  <si>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</si>
  <si>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</si>
  <si>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</si>
  <si>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</si>
  <si>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</si>
  <si>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</si>
  <si>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</si>
  <si>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</si>
  <si>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</si>
  <si>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</si>
  <si>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</si>
  <si>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</si>
  <si>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</si>
  <si>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</si>
  <si>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</si>
  <si>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</si>
  <si>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</si>
  <si>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</si>
  <si>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</si>
  <si>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</si>
  <si>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</si>
  <si>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</si>
  <si>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</si>
  <si>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</si>
  <si>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</si>
  <si>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</si>
  <si>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</si>
  <si>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</si>
  <si>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</si>
  <si>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</si>
  <si>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</si>
  <si>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</si>
  <si>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</si>
  <si>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</si>
  <si>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</si>
  <si>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</si>
  <si>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</si>
  <si>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</si>
  <si>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</si>
  <si>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</si>
  <si>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</si>
  <si>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</si>
  <si>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</si>
  <si>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</si>
  <si>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</si>
  <si>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</si>
  <si>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</si>
  <si>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</si>
  <si>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</si>
  <si>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</si>
  <si>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</si>
  <si>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</si>
  <si>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</si>
  <si>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</si>
  <si>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</si>
  <si>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</si>
  <si>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</si>
  <si>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</si>
  <si>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</si>
  <si>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</si>
  <si>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</si>
  <si>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</si>
  <si>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</si>
  <si>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</si>
  <si>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</si>
  <si>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</si>
  <si>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</si>
  <si>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</si>
  <si>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</si>
  <si>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</si>
  <si>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</si>
  <si>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</si>
  <si>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</si>
  <si>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</si>
  <si>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</si>
  <si>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</si>
  <si>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</si>
  <si>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</si>
  <si>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</si>
  <si>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</si>
  <si>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</si>
  <si>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</si>
  <si>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</si>
  <si>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</si>
  <si>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</si>
  <si>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</si>
  <si>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</si>
  <si>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</si>
  <si>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</si>
  <si>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</si>
  <si>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</si>
  <si>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</si>
  <si>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</si>
  <si>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</si>
  <si>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</si>
  <si>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</si>
  <si>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</si>
  <si>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</si>
  <si>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</si>
  <si>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</si>
  <si>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</si>
  <si>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</si>
  <si>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</si>
  <si>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</si>
  <si>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</si>
  <si>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</si>
  <si>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</si>
  <si>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</si>
  <si>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</si>
  <si>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</si>
  <si>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</si>
  <si>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</si>
  <si>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</si>
  <si>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</si>
  <si>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</si>
  <si>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</si>
  <si>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</si>
  <si>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</si>
  <si>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</si>
  <si>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</si>
  <si>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</si>
  <si>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</si>
  <si>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</si>
  <si>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</si>
  <si>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</si>
  <si>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</si>
  <si>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</si>
  <si>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</si>
  <si>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</si>
  <si>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</si>
  <si>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</si>
  <si>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</si>
  <si>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</si>
  <si>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</si>
  <si>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</si>
  <si>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</si>
  <si>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</si>
  <si>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</si>
  <si>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</si>
  <si>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</si>
  <si>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</si>
  <si>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</si>
  <si>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</si>
  <si>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</si>
  <si>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</si>
  <si>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</si>
  <si>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</si>
  <si>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</si>
  <si>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</si>
  <si>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</si>
  <si>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</si>
  <si>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</si>
  <si>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</si>
  <si>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</si>
  <si>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</si>
  <si>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</si>
  <si>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</si>
  <si>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</si>
  <si>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</si>
  <si>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</si>
  <si>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</si>
  <si>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</si>
  <si>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</si>
  <si>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</si>
  <si>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</si>
  <si>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</si>
  <si>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</si>
  <si>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</si>
  <si>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</si>
  <si>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</si>
  <si>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</si>
  <si>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</si>
  <si>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</si>
  <si>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</si>
  <si>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</si>
  <si>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</si>
  <si>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</si>
  <si>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</si>
  <si>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</si>
  <si>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</si>
  <si>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</si>
  <si>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</si>
  <si>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</si>
  <si>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</si>
  <si>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</si>
  <si>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</si>
  <si>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</si>
  <si>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</si>
  <si>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</si>
  <si>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</si>
  <si>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</si>
  <si>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</si>
  <si>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</si>
  <si>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</si>
  <si>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</si>
  <si>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</si>
  <si>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</si>
  <si>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</si>
  <si>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</si>
  <si>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</si>
  <si>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</si>
  <si>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</si>
  <si>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</si>
  <si>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</si>
  <si>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</si>
  <si>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</si>
  <si>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</si>
  <si>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</si>
  <si>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</si>
  <si>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</si>
  <si>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</si>
  <si>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</si>
  <si>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</si>
  <si>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</si>
  <si>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</si>
  <si>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</si>
  <si>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</si>
  <si>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</si>
  <si>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</si>
  <si>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</si>
  <si>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</si>
  <si>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</si>
  <si>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</si>
  <si>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</si>
  <si>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</si>
  <si>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</si>
  <si>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</si>
  <si>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</si>
  <si>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</si>
  <si>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</si>
  <si>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</si>
  <si>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</si>
  <si>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</si>
  <si>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</si>
  <si>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</si>
  <si>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</si>
  <si>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</si>
  <si>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</si>
  <si>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</si>
  <si>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</si>
  <si>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</si>
  <si>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</si>
  <si>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</si>
  <si>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</si>
  <si>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</si>
  <si>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</si>
  <si>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</si>
  <si>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</si>
  <si>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</si>
  <si>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</si>
  <si>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</si>
  <si>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</si>
  <si>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</si>
  <si>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</si>
  <si>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</si>
  <si>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</si>
  <si>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</si>
  <si>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</si>
  <si>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</si>
  <si>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</si>
  <si>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</si>
  <si>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</si>
  <si>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</si>
  <si>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</si>
  <si>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</si>
  <si>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</si>
  <si>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</si>
  <si>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</si>
  <si>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</si>
  <si>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</si>
  <si>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</si>
  <si>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</si>
  <si>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</si>
  <si>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</si>
  <si>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</si>
  <si>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</si>
  <si>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</si>
  <si>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</si>
  <si>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</si>
  <si>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</si>
  <si>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</si>
  <si>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</si>
  <si>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</si>
  <si>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</si>
  <si>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</si>
  <si>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</si>
  <si>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</si>
  <si>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</si>
  <si>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</si>
  <si>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</si>
  <si>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</si>
  <si>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</si>
  <si>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</si>
  <si>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</si>
  <si>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</si>
  <si>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</si>
  <si>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</si>
  <si>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</si>
  <si>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</si>
  <si>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</si>
  <si>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</si>
  <si>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</si>
  <si>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</si>
  <si>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</si>
  <si>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</si>
  <si>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</si>
  <si>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</si>
  <si>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</si>
  <si>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</si>
  <si>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</si>
  <si>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</si>
  <si>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</si>
  <si>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</si>
  <si>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</si>
  <si>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</si>
  <si>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</si>
  <si>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</si>
  <si>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</si>
  <si>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</si>
  <si>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</si>
  <si>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</si>
  <si>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</si>
  <si>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</si>
  <si>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</si>
  <si>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</si>
  <si>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</si>
  <si>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</si>
  <si>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</si>
  <si>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</si>
  <si>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</si>
  <si>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</si>
  <si>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</si>
  <si>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</si>
  <si>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</si>
  <si>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</si>
  <si>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</si>
  <si>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</si>
  <si>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</si>
  <si>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</si>
  <si>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</si>
  <si>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</si>
  <si>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</si>
  <si>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</si>
  <si>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</si>
  <si>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</si>
  <si>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</si>
  <si>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</si>
  <si>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</si>
  <si>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</si>
  <si>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</si>
  <si>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</si>
  <si>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</si>
  <si>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</si>
  <si>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</si>
  <si>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</si>
  <si>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</si>
  <si>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</si>
  <si>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</si>
  <si>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</si>
  <si>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</si>
  <si>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</si>
  <si>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</si>
  <si>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</si>
  <si>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</si>
  <si>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</si>
  <si>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</si>
  <si>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</si>
  <si>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</si>
  <si>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</si>
  <si>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</si>
  <si>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</si>
  <si>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</si>
  <si>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</si>
  <si>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</si>
  <si>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</si>
  <si>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</si>
  <si>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</si>
  <si>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</si>
  <si>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</si>
  <si>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</si>
  <si>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</si>
  <si>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</si>
  <si>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</si>
  <si>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</si>
  <si>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</si>
  <si>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</si>
  <si>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</si>
  <si>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</si>
  <si>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</si>
  <si>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</si>
  <si>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</si>
  <si>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</si>
  <si>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</si>
  <si>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</si>
  <si>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</si>
  <si>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</si>
  <si>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</si>
  <si>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</si>
  <si>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</si>
  <si>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</si>
  <si>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</si>
  <si>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</si>
  <si>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</si>
  <si>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</si>
  <si>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</si>
  <si>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</si>
  <si>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</si>
  <si>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</si>
  <si>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</si>
  <si>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</si>
  <si>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</si>
  <si>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</si>
  <si>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</si>
  <si>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</si>
  <si>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</si>
  <si>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</si>
  <si>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</si>
  <si>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</si>
  <si>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</si>
  <si>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</si>
  <si>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</si>
  <si>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</si>
  <si>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</si>
  <si>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</si>
  <si>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</si>
  <si>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</si>
  <si>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</si>
  <si>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</si>
  <si>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</si>
  <si>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</si>
  <si>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</si>
  <si>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</si>
  <si>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</si>
  <si>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</si>
  <si>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</si>
  <si>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</si>
  <si>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</si>
  <si>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</si>
  <si>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</si>
  <si>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</si>
  <si>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</si>
  <si>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</si>
  <si>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</si>
  <si>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</si>
  <si>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</si>
  <si>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</si>
  <si>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</si>
  <si>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</si>
  <si>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</si>
  <si>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</si>
  <si>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</si>
  <si>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</si>
  <si>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</si>
  <si>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</si>
  <si>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</si>
  <si>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</si>
  <si>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</si>
  <si>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</si>
  <si>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</si>
  <si>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</si>
  <si>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</si>
  <si>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</si>
  <si>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</si>
  <si>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</si>
  <si>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</si>
  <si>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</si>
  <si>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</si>
  <si>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</si>
  <si>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</si>
  <si>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</si>
  <si>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</si>
  <si>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</si>
  <si>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</si>
  <si>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</si>
  <si>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</si>
  <si>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</si>
  <si>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</si>
  <si>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</si>
  <si>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</si>
  <si>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</si>
  <si>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</si>
  <si>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</si>
  <si>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</si>
  <si>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</si>
  <si>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</si>
  <si>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</si>
  <si>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</si>
  <si>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</si>
  <si>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</si>
  <si>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</si>
  <si>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</si>
  <si>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</si>
  <si>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</si>
  <si>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</si>
  <si>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</si>
  <si>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</si>
  <si>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</si>
  <si>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</si>
  <si>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</si>
  <si>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</si>
  <si>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</si>
  <si>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</si>
  <si>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</si>
  <si>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</si>
  <si>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</si>
  <si>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</si>
  <si>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</si>
  <si>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</si>
  <si>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</si>
  <si>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</si>
  <si>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</si>
  <si>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</si>
  <si>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</si>
  <si>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</si>
  <si>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</si>
  <si>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</si>
  <si>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</si>
  <si>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</si>
  <si>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</si>
  <si>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</si>
  <si>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</si>
  <si>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</si>
  <si>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</si>
  <si>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</si>
  <si>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</si>
  <si>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</si>
  <si>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</si>
  <si>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</si>
  <si>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</si>
  <si>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</si>
  <si>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</si>
  <si>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</si>
  <si>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</si>
  <si>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</si>
  <si>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</si>
  <si>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</si>
  <si>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</si>
  <si>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</si>
  <si>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</si>
  <si>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</si>
  <si>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</si>
  <si>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</si>
  <si>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</si>
  <si>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</si>
  <si>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</si>
  <si>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</si>
  <si>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</si>
  <si>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</si>
  <si>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</si>
  <si>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</si>
  <si>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</si>
  <si>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</si>
  <si>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</si>
  <si>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</si>
  <si>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</si>
  <si>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</si>
  <si>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</si>
  <si>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</si>
  <si>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</si>
  <si>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</si>
  <si>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</si>
  <si>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</si>
  <si>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</si>
  <si>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</si>
  <si>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</si>
  <si>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</si>
  <si>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</si>
  <si>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</si>
  <si>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</si>
  <si>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</si>
  <si>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</si>
  <si>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</si>
  <si>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</si>
  <si>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</si>
  <si>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</si>
  <si>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</si>
  <si>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</si>
  <si>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</si>
  <si>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</si>
  <si>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</si>
  <si>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</si>
  <si>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</si>
  <si>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</si>
  <si>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</si>
  <si>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</si>
  <si>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</si>
  <si>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</si>
  <si>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</si>
  <si>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</si>
  <si>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</si>
  <si>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</si>
  <si>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</si>
  <si>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</si>
  <si>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</si>
  <si>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</si>
  <si>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</si>
  <si>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</si>
  <si>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</si>
  <si>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</si>
  <si>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</si>
  <si>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</si>
  <si>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</si>
  <si>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</si>
  <si>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</si>
  <si>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</si>
  <si>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</si>
  <si>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</si>
  <si>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</si>
  <si>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</si>
  <si>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</si>
  <si>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</si>
  <si>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</si>
  <si>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</si>
  <si>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</si>
  <si>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</si>
  <si>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</si>
  <si>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</si>
  <si>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</si>
  <si>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</si>
  <si>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</si>
  <si>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</si>
  <si>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</si>
  <si>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</si>
  <si>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</si>
  <si>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</si>
  <si>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</si>
  <si>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</si>
  <si>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</si>
  <si>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</si>
  <si>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</si>
  <si>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</si>
  <si>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</si>
  <si>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</si>
  <si>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</si>
  <si>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</si>
  <si>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</si>
  <si>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</si>
  <si>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</si>
  <si>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</si>
  <si>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</si>
  <si>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</si>
  <si>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</si>
  <si>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</si>
  <si>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</si>
  <si>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</si>
  <si>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</si>
  <si>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</si>
  <si>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</si>
  <si>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</si>
  <si>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</si>
  <si>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</si>
  <si>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</si>
  <si>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</si>
  <si>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</si>
  <si>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</si>
  <si>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</si>
  <si>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</si>
  <si>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</si>
  <si>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</si>
  <si>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</si>
  <si>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</si>
  <si>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</si>
  <si>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</si>
  <si>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</si>
  <si>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</si>
  <si>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</si>
  <si>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</si>
  <si>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</si>
  <si>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</si>
  <si>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</si>
  <si>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</si>
  <si>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</si>
  <si>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</si>
  <si>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</si>
  <si>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</si>
  <si>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</si>
  <si>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</si>
  <si>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</si>
  <si>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</si>
  <si>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</si>
  <si>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</si>
  <si>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</si>
  <si>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</si>
  <si>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</si>
  <si>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</si>
  <si>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</si>
  <si>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</si>
  <si>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</si>
  <si>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</si>
  <si>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</si>
  <si>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</si>
  <si>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</si>
  <si>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</si>
  <si>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</si>
  <si>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</si>
  <si>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</si>
  <si>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</si>
  <si>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</si>
  <si>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</si>
  <si>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</si>
  <si>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</si>
  <si>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</si>
  <si>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</si>
  <si>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</si>
  <si>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</si>
  <si>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</si>
  <si>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</si>
  <si>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</si>
  <si>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</si>
  <si>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</si>
  <si>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</si>
  <si>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</si>
  <si>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</si>
  <si>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</si>
  <si>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</si>
  <si>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</si>
  <si>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</si>
  <si>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</si>
  <si>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</si>
  <si>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</si>
  <si>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</si>
  <si>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</si>
  <si>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</si>
  <si>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</si>
  <si>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</si>
  <si>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</si>
  <si>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</si>
  <si>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</si>
  <si>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</si>
  <si>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</si>
  <si>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</si>
  <si>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</si>
  <si>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</si>
  <si>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</si>
  <si>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</si>
  <si>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</si>
  <si>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</si>
  <si>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</si>
  <si>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</si>
  <si>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</si>
  <si>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</si>
  <si>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</si>
  <si>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</si>
  <si>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</si>
  <si>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</si>
  <si>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</si>
  <si>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</si>
  <si>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</si>
  <si>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</si>
  <si>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</si>
  <si>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</si>
  <si>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</si>
  <si>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</si>
  <si>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</si>
  <si>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</si>
  <si>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</si>
  <si>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</si>
  <si>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</si>
  <si>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</si>
  <si>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</si>
  <si>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</si>
  <si>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</si>
  <si>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</si>
  <si>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</si>
  <si>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</si>
  <si>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</si>
  <si>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</si>
  <si>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</si>
  <si>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</si>
  <si>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</si>
  <si>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</si>
  <si>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</si>
  <si>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</si>
  <si>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</si>
  <si>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</si>
  <si>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</si>
  <si>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</si>
  <si>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</si>
  <si>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</si>
  <si>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</si>
  <si>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</si>
  <si>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</si>
  <si>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</si>
  <si>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</si>
  <si>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</si>
  <si>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</si>
  <si>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</si>
  <si>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</si>
  <si>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</si>
  <si>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</si>
  <si>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</si>
  <si>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</si>
  <si>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</si>
  <si>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</si>
  <si>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</si>
  <si>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</si>
  <si>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</si>
  <si>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</si>
  <si>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</si>
  <si>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</si>
  <si>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</si>
  <si>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</si>
  <si>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</si>
  <si>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</si>
  <si>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</si>
  <si>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</si>
  <si>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</si>
  <si>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</si>
  <si>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</si>
  <si>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</si>
  <si>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</si>
  <si>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</si>
  <si>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</si>
  <si>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</si>
  <si>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</si>
  <si>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</si>
  <si>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</si>
  <si>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</si>
  <si>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</si>
  <si>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</si>
  <si>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</si>
  <si>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</si>
  <si>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</si>
  <si>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</si>
  <si>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</si>
  <si>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</si>
  <si>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</si>
  <si>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</si>
  <si>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</si>
  <si>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</si>
  <si>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</si>
  <si>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 xml:space="preserve"> Моніторинг  корпоративних прав держави у статутних капіталах  господарських товариств  станом на 19.01.2024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</si>
</sst>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4" t="s">
        <v>1207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18.75" customHeight="1">
      <c r="A2" s="106" t="s">
        <v>534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7.25" customHeight="1">
      <c r="A3" s="1" t="s">
        <v>530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2" t="s">
        <v>524</v>
      </c>
      <c r="B5" s="97" t="s">
        <v>525</v>
      </c>
      <c r="C5" s="97" t="s">
        <v>550</v>
      </c>
      <c r="D5" s="97"/>
      <c r="E5" s="97"/>
      <c r="F5" s="97" t="s">
        <v>551</v>
      </c>
      <c r="G5" s="97"/>
      <c r="H5" s="97"/>
      <c r="I5" s="97" t="s">
        <v>553</v>
      </c>
      <c r="J5" s="97"/>
      <c r="K5" s="97"/>
      <c r="L5" s="97" t="s">
        <v>554</v>
      </c>
      <c r="M5" s="97"/>
      <c r="N5" s="97"/>
      <c r="O5" s="97" t="s">
        <v>552</v>
      </c>
      <c r="P5" s="99"/>
      <c r="Q5" s="99"/>
      <c r="R5" s="100">
        <v>1</v>
      </c>
      <c r="S5" s="100"/>
      <c r="T5" s="100"/>
    </row>
    <row r="6" spans="1:20" ht="13.5" customHeight="1">
      <c r="A6" s="102"/>
      <c r="B6" s="103"/>
      <c r="C6" s="6" t="s">
        <v>527</v>
      </c>
      <c r="D6" s="11" t="s">
        <v>538</v>
      </c>
      <c r="E6" s="11" t="s">
        <v>539</v>
      </c>
      <c r="F6" s="6" t="s">
        <v>527</v>
      </c>
      <c r="G6" s="11" t="s">
        <v>538</v>
      </c>
      <c r="H6" s="11" t="s">
        <v>539</v>
      </c>
      <c r="I6" s="6" t="s">
        <v>527</v>
      </c>
      <c r="J6" s="11" t="s">
        <v>538</v>
      </c>
      <c r="K6" s="11" t="s">
        <v>539</v>
      </c>
      <c r="L6" s="6" t="s">
        <v>527</v>
      </c>
      <c r="M6" s="11" t="s">
        <v>538</v>
      </c>
      <c r="N6" s="11" t="s">
        <v>539</v>
      </c>
      <c r="O6" s="6" t="s">
        <v>527</v>
      </c>
      <c r="P6" s="11" t="s">
        <v>538</v>
      </c>
      <c r="Q6" s="11" t="s">
        <v>539</v>
      </c>
      <c r="R6" s="6" t="s">
        <v>527</v>
      </c>
      <c r="S6" s="11" t="s">
        <v>538</v>
      </c>
      <c r="T6" s="11" t="s">
        <v>539</v>
      </c>
    </row>
    <row r="7" spans="1:20" s="15" customFormat="1" ht="12.75" customHeight="1">
      <c r="A7" s="13">
        <v>45310</v>
      </c>
      <c r="B7" s="14">
        <v>160</v>
      </c>
      <c r="C7" s="14">
        <v>43</v>
      </c>
      <c r="D7" s="14">
        <v>6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2" t="s">
        <v>524</v>
      </c>
      <c r="B10" s="97" t="s">
        <v>525</v>
      </c>
      <c r="C10" s="97" t="s">
        <v>550</v>
      </c>
      <c r="D10" s="97"/>
      <c r="E10" s="97"/>
      <c r="F10" s="97" t="s">
        <v>551</v>
      </c>
      <c r="G10" s="97"/>
      <c r="H10" s="97"/>
      <c r="I10" s="97" t="s">
        <v>553</v>
      </c>
      <c r="J10" s="97"/>
      <c r="K10" s="97"/>
      <c r="L10" s="97" t="s">
        <v>554</v>
      </c>
      <c r="M10" s="97"/>
      <c r="N10" s="97"/>
      <c r="O10" s="97" t="s">
        <v>552</v>
      </c>
      <c r="P10" s="99"/>
      <c r="Q10" s="99"/>
      <c r="R10" s="100">
        <v>1</v>
      </c>
      <c r="S10" s="100"/>
      <c r="T10" s="100"/>
    </row>
    <row r="11" spans="1:20" ht="13.5" customHeight="1">
      <c r="A11" s="102"/>
      <c r="B11" s="97"/>
      <c r="C11" s="6" t="s">
        <v>527</v>
      </c>
      <c r="D11" s="11" t="s">
        <v>538</v>
      </c>
      <c r="E11" s="11" t="s">
        <v>539</v>
      </c>
      <c r="F11" s="6" t="s">
        <v>527</v>
      </c>
      <c r="G11" s="11" t="s">
        <v>538</v>
      </c>
      <c r="H11" s="11" t="s">
        <v>539</v>
      </c>
      <c r="I11" s="6" t="s">
        <v>527</v>
      </c>
      <c r="J11" s="11" t="s">
        <v>538</v>
      </c>
      <c r="K11" s="11" t="s">
        <v>539</v>
      </c>
      <c r="L11" s="6" t="s">
        <v>527</v>
      </c>
      <c r="M11" s="11" t="s">
        <v>538</v>
      </c>
      <c r="N11" s="11" t="s">
        <v>539</v>
      </c>
      <c r="O11" s="6" t="s">
        <v>527</v>
      </c>
      <c r="P11" s="11" t="s">
        <v>538</v>
      </c>
      <c r="Q11" s="11" t="s">
        <v>539</v>
      </c>
      <c r="R11" s="6" t="s">
        <v>527</v>
      </c>
      <c r="S11" s="11" t="s">
        <v>538</v>
      </c>
      <c r="T11" s="11" t="s">
        <v>539</v>
      </c>
    </row>
    <row r="12" spans="1:20" s="16" customFormat="1" ht="22.5" customHeight="1">
      <c r="A12" s="13">
        <v>45310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2" t="s">
        <v>524</v>
      </c>
      <c r="B15" s="97" t="s">
        <v>525</v>
      </c>
      <c r="C15" s="97" t="s">
        <v>550</v>
      </c>
      <c r="D15" s="97"/>
      <c r="E15" s="97"/>
      <c r="F15" s="97" t="s">
        <v>551</v>
      </c>
      <c r="G15" s="97"/>
      <c r="H15" s="97"/>
      <c r="I15" s="97" t="s">
        <v>553</v>
      </c>
      <c r="J15" s="97"/>
      <c r="K15" s="97"/>
      <c r="L15" s="97" t="s">
        <v>554</v>
      </c>
      <c r="M15" s="97"/>
      <c r="N15" s="97"/>
      <c r="O15" s="97" t="s">
        <v>552</v>
      </c>
      <c r="P15" s="99"/>
      <c r="Q15" s="99"/>
      <c r="R15" s="100">
        <v>1</v>
      </c>
      <c r="S15" s="100"/>
      <c r="T15" s="100"/>
    </row>
    <row r="16" spans="1:20" ht="13.5" customHeight="1">
      <c r="A16" s="102"/>
      <c r="B16" s="103"/>
      <c r="C16" s="6" t="s">
        <v>527</v>
      </c>
      <c r="D16" s="11" t="s">
        <v>538</v>
      </c>
      <c r="E16" s="11" t="s">
        <v>539</v>
      </c>
      <c r="F16" s="6" t="s">
        <v>527</v>
      </c>
      <c r="G16" s="11" t="s">
        <v>538</v>
      </c>
      <c r="H16" s="11" t="s">
        <v>539</v>
      </c>
      <c r="I16" s="6" t="s">
        <v>527</v>
      </c>
      <c r="J16" s="11" t="s">
        <v>538</v>
      </c>
      <c r="K16" s="11" t="s">
        <v>539</v>
      </c>
      <c r="L16" s="6" t="s">
        <v>527</v>
      </c>
      <c r="M16" s="11" t="s">
        <v>538</v>
      </c>
      <c r="N16" s="11" t="s">
        <v>539</v>
      </c>
      <c r="O16" s="6" t="s">
        <v>527</v>
      </c>
      <c r="P16" s="11" t="s">
        <v>538</v>
      </c>
      <c r="Q16" s="11" t="s">
        <v>539</v>
      </c>
      <c r="R16" s="6" t="s">
        <v>527</v>
      </c>
      <c r="S16" s="11" t="s">
        <v>538</v>
      </c>
      <c r="T16" s="11" t="s">
        <v>539</v>
      </c>
    </row>
    <row r="17" spans="1:20" s="16" customFormat="1" ht="13.5" customHeight="1">
      <c r="A17" s="13">
        <v>45310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2" t="s">
        <v>524</v>
      </c>
      <c r="B20" s="97" t="s">
        <v>525</v>
      </c>
      <c r="C20" s="97" t="s">
        <v>550</v>
      </c>
      <c r="D20" s="97"/>
      <c r="E20" s="97"/>
      <c r="F20" s="97" t="s">
        <v>551</v>
      </c>
      <c r="G20" s="97"/>
      <c r="H20" s="97"/>
      <c r="I20" s="97" t="s">
        <v>553</v>
      </c>
      <c r="J20" s="97"/>
      <c r="K20" s="97"/>
      <c r="L20" s="97" t="s">
        <v>554</v>
      </c>
      <c r="M20" s="97"/>
      <c r="N20" s="97"/>
      <c r="O20" s="97" t="s">
        <v>552</v>
      </c>
      <c r="P20" s="99"/>
      <c r="Q20" s="99"/>
      <c r="R20" s="100">
        <v>1</v>
      </c>
      <c r="S20" s="100"/>
      <c r="T20" s="100"/>
    </row>
    <row r="21" spans="1:20" ht="13.5" customHeight="1">
      <c r="A21" s="102"/>
      <c r="B21" s="103"/>
      <c r="C21" s="6" t="s">
        <v>527</v>
      </c>
      <c r="D21" s="11" t="s">
        <v>538</v>
      </c>
      <c r="E21" s="11" t="s">
        <v>539</v>
      </c>
      <c r="F21" s="6" t="s">
        <v>527</v>
      </c>
      <c r="G21" s="11" t="s">
        <v>538</v>
      </c>
      <c r="H21" s="11" t="s">
        <v>539</v>
      </c>
      <c r="I21" s="6" t="s">
        <v>527</v>
      </c>
      <c r="J21" s="11" t="s">
        <v>538</v>
      </c>
      <c r="K21" s="11" t="s">
        <v>539</v>
      </c>
      <c r="L21" s="6" t="s">
        <v>527</v>
      </c>
      <c r="M21" s="11" t="s">
        <v>538</v>
      </c>
      <c r="N21" s="11" t="s">
        <v>539</v>
      </c>
      <c r="O21" s="6" t="s">
        <v>527</v>
      </c>
      <c r="P21" s="11" t="s">
        <v>538</v>
      </c>
      <c r="Q21" s="11" t="s">
        <v>539</v>
      </c>
      <c r="R21" s="6" t="s">
        <v>527</v>
      </c>
      <c r="S21" s="11" t="s">
        <v>538</v>
      </c>
      <c r="T21" s="11" t="s">
        <v>539</v>
      </c>
    </row>
    <row r="22" spans="1:20" s="16" customFormat="1" ht="13.5" customHeight="1">
      <c r="A22" s="13">
        <v>45310</v>
      </c>
      <c r="B22" s="14">
        <v>72</v>
      </c>
      <c r="C22" s="14">
        <v>17</v>
      </c>
      <c r="D22" s="14">
        <v>7</v>
      </c>
      <c r="E22" s="14">
        <v>10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2" t="s">
        <v>524</v>
      </c>
      <c r="B25" s="97" t="s">
        <v>525</v>
      </c>
      <c r="C25" s="97" t="s">
        <v>550</v>
      </c>
      <c r="D25" s="97"/>
      <c r="E25" s="97"/>
      <c r="F25" s="97" t="s">
        <v>551</v>
      </c>
      <c r="G25" s="97"/>
      <c r="H25" s="97"/>
      <c r="I25" s="97" t="s">
        <v>553</v>
      </c>
      <c r="J25" s="97"/>
      <c r="K25" s="97"/>
      <c r="L25" s="97" t="s">
        <v>554</v>
      </c>
      <c r="M25" s="97"/>
      <c r="N25" s="97"/>
      <c r="O25" s="97" t="s">
        <v>552</v>
      </c>
      <c r="P25" s="99"/>
      <c r="Q25" s="99"/>
      <c r="R25" s="100">
        <v>1</v>
      </c>
      <c r="S25" s="100"/>
      <c r="T25" s="100"/>
    </row>
    <row r="26" spans="1:20" ht="13.5" customHeight="1">
      <c r="A26" s="102"/>
      <c r="B26" s="103"/>
      <c r="C26" s="6" t="s">
        <v>527</v>
      </c>
      <c r="D26" s="11" t="s">
        <v>538</v>
      </c>
      <c r="E26" s="11" t="s">
        <v>539</v>
      </c>
      <c r="F26" s="6" t="s">
        <v>527</v>
      </c>
      <c r="G26" s="11" t="s">
        <v>538</v>
      </c>
      <c r="H26" s="11" t="s">
        <v>539</v>
      </c>
      <c r="I26" s="6" t="s">
        <v>527</v>
      </c>
      <c r="J26" s="11" t="s">
        <v>538</v>
      </c>
      <c r="K26" s="11" t="s">
        <v>539</v>
      </c>
      <c r="L26" s="6" t="s">
        <v>527</v>
      </c>
      <c r="M26" s="11" t="s">
        <v>538</v>
      </c>
      <c r="N26" s="11" t="s">
        <v>539</v>
      </c>
      <c r="O26" s="6" t="s">
        <v>527</v>
      </c>
      <c r="P26" s="11" t="s">
        <v>538</v>
      </c>
      <c r="Q26" s="11" t="s">
        <v>539</v>
      </c>
      <c r="R26" s="6" t="s">
        <v>527</v>
      </c>
      <c r="S26" s="11" t="s">
        <v>538</v>
      </c>
      <c r="T26" s="11" t="s">
        <v>539</v>
      </c>
    </row>
    <row r="27" spans="1:20" s="4" customFormat="1" ht="14.25" customHeight="1">
      <c r="A27" s="13">
        <v>45310</v>
      </c>
      <c r="B27" s="14">
        <v>283</v>
      </c>
      <c r="C27" s="14">
        <v>75</v>
      </c>
      <c r="D27" s="14">
        <v>24</v>
      </c>
      <c r="E27" s="14">
        <v>51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8" t="s">
        <v>536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98" t="s">
        <v>532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 ht="15.75" customHeight="1">
      <c r="A30" s="23" t="s">
        <v>528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524</v>
      </c>
      <c r="B31" s="22" t="s">
        <v>525</v>
      </c>
      <c r="C31" s="97" t="s">
        <v>550</v>
      </c>
      <c r="D31" s="97"/>
      <c r="E31" s="97"/>
      <c r="F31" s="97" t="s">
        <v>551</v>
      </c>
      <c r="G31" s="97"/>
      <c r="H31" s="97"/>
      <c r="I31" s="97" t="s">
        <v>553</v>
      </c>
      <c r="J31" s="97"/>
      <c r="K31" s="97"/>
      <c r="L31" s="97" t="s">
        <v>554</v>
      </c>
      <c r="M31" s="97"/>
      <c r="N31" s="97"/>
      <c r="O31" s="97" t="s">
        <v>552</v>
      </c>
      <c r="P31" s="99"/>
      <c r="Q31" s="99"/>
      <c r="R31" s="100">
        <v>1</v>
      </c>
      <c r="S31" s="100"/>
      <c r="T31" s="100"/>
    </row>
    <row r="32" spans="1:20" s="3" customFormat="1" ht="14.25">
      <c r="A32" s="13">
        <v>45310</v>
      </c>
      <c r="B32" s="14">
        <v>124</v>
      </c>
      <c r="C32" s="101">
        <v>3</v>
      </c>
      <c r="D32" s="101"/>
      <c r="E32" s="101"/>
      <c r="F32" s="101">
        <v>7</v>
      </c>
      <c r="G32" s="101"/>
      <c r="H32" s="101"/>
      <c r="I32" s="101">
        <v>8</v>
      </c>
      <c r="J32" s="101"/>
      <c r="K32" s="101"/>
      <c r="L32" s="101">
        <v>10</v>
      </c>
      <c r="M32" s="101"/>
      <c r="N32" s="101"/>
      <c r="O32" s="101">
        <v>12</v>
      </c>
      <c r="P32" s="101"/>
      <c r="Q32" s="101"/>
      <c r="R32" s="101">
        <v>84</v>
      </c>
      <c r="S32" s="101"/>
      <c r="T32" s="101"/>
    </row>
    <row r="33" spans="1:20" s="3" customFormat="1" ht="14.25">
      <c r="A33" s="98" t="s">
        <v>526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s="3" customFormat="1" ht="14.25">
      <c r="A34" s="23" t="s">
        <v>528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524</v>
      </c>
      <c r="B35" s="22" t="s">
        <v>525</v>
      </c>
      <c r="C35" s="97" t="s">
        <v>550</v>
      </c>
      <c r="D35" s="97"/>
      <c r="E35" s="97"/>
      <c r="F35" s="97" t="s">
        <v>551</v>
      </c>
      <c r="G35" s="97"/>
      <c r="H35" s="97"/>
      <c r="I35" s="97" t="s">
        <v>553</v>
      </c>
      <c r="J35" s="97"/>
      <c r="K35" s="97"/>
      <c r="L35" s="97" t="s">
        <v>554</v>
      </c>
      <c r="M35" s="97"/>
      <c r="N35" s="97"/>
      <c r="O35" s="97" t="s">
        <v>552</v>
      </c>
      <c r="P35" s="99"/>
      <c r="Q35" s="99"/>
      <c r="R35" s="100">
        <v>1</v>
      </c>
      <c r="S35" s="100"/>
      <c r="T35" s="100"/>
    </row>
    <row r="36" spans="1:20" s="3" customFormat="1" ht="14.25">
      <c r="A36" s="13">
        <v>45310</v>
      </c>
      <c r="B36" s="14">
        <v>18</v>
      </c>
      <c r="C36" s="101">
        <v>7</v>
      </c>
      <c r="D36" s="101"/>
      <c r="E36" s="101"/>
      <c r="F36" s="101">
        <v>2</v>
      </c>
      <c r="G36" s="101"/>
      <c r="H36" s="101"/>
      <c r="I36" s="101">
        <v>4</v>
      </c>
      <c r="J36" s="101"/>
      <c r="K36" s="101"/>
      <c r="L36" s="101">
        <v>0</v>
      </c>
      <c r="M36" s="101"/>
      <c r="N36" s="101"/>
      <c r="O36" s="101">
        <v>2</v>
      </c>
      <c r="P36" s="101"/>
      <c r="Q36" s="101"/>
      <c r="R36" s="101">
        <v>3</v>
      </c>
      <c r="S36" s="101"/>
      <c r="T36" s="101"/>
    </row>
    <row r="37" spans="1:20" ht="22.5" customHeight="1">
      <c r="A37" s="98" t="s">
        <v>533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0" ht="15.75" customHeight="1">
      <c r="A38" s="23" t="s">
        <v>528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524</v>
      </c>
      <c r="B39" s="22" t="s">
        <v>525</v>
      </c>
      <c r="C39" s="97" t="s">
        <v>550</v>
      </c>
      <c r="D39" s="97"/>
      <c r="E39" s="97"/>
      <c r="F39" s="97" t="s">
        <v>551</v>
      </c>
      <c r="G39" s="97"/>
      <c r="H39" s="97"/>
      <c r="I39" s="97" t="s">
        <v>553</v>
      </c>
      <c r="J39" s="97"/>
      <c r="K39" s="97"/>
      <c r="L39" s="97" t="s">
        <v>554</v>
      </c>
      <c r="M39" s="97"/>
      <c r="N39" s="97"/>
      <c r="O39" s="97" t="s">
        <v>552</v>
      </c>
      <c r="P39" s="99"/>
      <c r="Q39" s="99"/>
      <c r="R39" s="100">
        <v>1</v>
      </c>
      <c r="S39" s="100"/>
      <c r="T39" s="100"/>
    </row>
    <row r="40" spans="1:20" s="3" customFormat="1" ht="14.25">
      <c r="A40" s="13">
        <v>45310</v>
      </c>
      <c r="B40" s="14">
        <v>11</v>
      </c>
      <c r="C40" s="101">
        <v>0</v>
      </c>
      <c r="D40" s="101"/>
      <c r="E40" s="101"/>
      <c r="F40" s="101">
        <v>0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11</v>
      </c>
      <c r="S40" s="101"/>
      <c r="T40" s="101"/>
    </row>
    <row r="41" spans="1:20" s="4" customFormat="1" ht="26.25" customHeight="1">
      <c r="A41" s="109" t="s">
        <v>537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ht="15.75" customHeight="1">
      <c r="A42" s="23" t="s">
        <v>528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524</v>
      </c>
      <c r="B43" s="22" t="s">
        <v>525</v>
      </c>
      <c r="C43" s="97" t="s">
        <v>550</v>
      </c>
      <c r="D43" s="97"/>
      <c r="E43" s="97"/>
      <c r="F43" s="97" t="s">
        <v>551</v>
      </c>
      <c r="G43" s="97"/>
      <c r="H43" s="97"/>
      <c r="I43" s="97" t="s">
        <v>553</v>
      </c>
      <c r="J43" s="97"/>
      <c r="K43" s="97"/>
      <c r="L43" s="97" t="s">
        <v>554</v>
      </c>
      <c r="M43" s="97"/>
      <c r="N43" s="97"/>
      <c r="O43" s="97" t="s">
        <v>552</v>
      </c>
      <c r="P43" s="99"/>
      <c r="Q43" s="99"/>
      <c r="R43" s="100">
        <v>1</v>
      </c>
      <c r="S43" s="100"/>
      <c r="T43" s="100"/>
    </row>
    <row r="44" spans="1:20" s="3" customFormat="1" ht="14.25">
      <c r="A44" s="13">
        <v>45310</v>
      </c>
      <c r="B44" s="14">
        <v>153</v>
      </c>
      <c r="C44" s="101">
        <v>10</v>
      </c>
      <c r="D44" s="101"/>
      <c r="E44" s="101"/>
      <c r="F44" s="101">
        <v>9</v>
      </c>
      <c r="G44" s="101"/>
      <c r="H44" s="101"/>
      <c r="I44" s="101">
        <v>12</v>
      </c>
      <c r="J44" s="101"/>
      <c r="K44" s="101"/>
      <c r="L44" s="101">
        <v>10</v>
      </c>
      <c r="M44" s="101"/>
      <c r="N44" s="101"/>
      <c r="O44" s="101">
        <v>14</v>
      </c>
      <c r="P44" s="101"/>
      <c r="Q44" s="101"/>
      <c r="R44" s="101">
        <v>98</v>
      </c>
      <c r="S44" s="101"/>
      <c r="T44" s="101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90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540</v>
      </c>
      <c r="B1" s="48" t="s">
        <v>549</v>
      </c>
      <c r="C1" s="48" t="s">
        <v>541</v>
      </c>
      <c r="D1" s="49" t="s">
        <v>542</v>
      </c>
      <c r="E1" s="50" t="s">
        <v>517</v>
      </c>
      <c r="F1" s="51" t="s">
        <v>518</v>
      </c>
      <c r="G1" s="48" t="s">
        <v>555</v>
      </c>
      <c r="H1" s="48" t="s">
        <v>556</v>
      </c>
      <c r="I1" s="48" t="s">
        <v>543</v>
      </c>
      <c r="J1" s="52" t="s">
        <v>557</v>
      </c>
      <c r="K1" s="52" t="s">
        <v>545</v>
      </c>
      <c r="L1" s="48" t="s">
        <v>544</v>
      </c>
      <c r="M1" s="48" t="s">
        <v>546</v>
      </c>
      <c r="N1" s="48" t="s">
        <v>547</v>
      </c>
      <c r="O1" s="48" t="s">
        <v>548</v>
      </c>
      <c r="P1" s="53" t="s">
        <v>519</v>
      </c>
      <c r="Q1" s="54" t="s">
        <v>520</v>
      </c>
      <c r="R1" s="48" t="s">
        <v>558</v>
      </c>
      <c r="S1" s="48" t="s">
        <v>559</v>
      </c>
      <c r="T1" s="48" t="s">
        <v>560</v>
      </c>
    </row>
    <row r="2" spans="1:20" ht="51">
      <c r="A2" s="96">
        <v>1</v>
      </c>
      <c r="B2" s="29">
        <v>18201</v>
      </c>
      <c r="C2" s="30" t="s">
        <v>561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562</v>
      </c>
      <c r="J2" s="30" t="s">
        <v>534</v>
      </c>
      <c r="K2" s="28" t="s">
        <v>530</v>
      </c>
      <c r="L2" s="28"/>
      <c r="M2" s="28" t="s">
        <v>563</v>
      </c>
      <c r="N2" s="28"/>
      <c r="O2" s="28" t="s">
        <v>564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565</v>
      </c>
      <c r="T2" s="28">
        <v>2094</v>
      </c>
    </row>
    <row r="3" spans="1:20" ht="51">
      <c r="A3" s="96">
        <v>2</v>
      </c>
      <c r="B3" s="29">
        <v>32112</v>
      </c>
      <c r="C3" s="30" t="s">
        <v>566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567</v>
      </c>
      <c r="J3" s="30" t="s">
        <v>536</v>
      </c>
      <c r="K3" s="28" t="s">
        <v>568</v>
      </c>
      <c r="L3" s="28"/>
      <c r="M3" s="28" t="s">
        <v>563</v>
      </c>
      <c r="N3" s="28" t="s">
        <v>569</v>
      </c>
      <c r="O3" s="28" t="s">
        <v>570</v>
      </c>
      <c r="P3" s="28">
        <v>1462.04</v>
      </c>
      <c r="Q3" s="45">
        <f t="shared" si="0"/>
        <v>38730041960.48</v>
      </c>
      <c r="R3" s="28"/>
      <c r="S3" s="28" t="s">
        <v>571</v>
      </c>
      <c r="T3" s="28">
        <v>3150</v>
      </c>
    </row>
    <row r="4" spans="1:20" ht="51">
      <c r="A4" s="96">
        <v>3</v>
      </c>
      <c r="B4" s="29">
        <v>32129</v>
      </c>
      <c r="C4" s="30" t="s">
        <v>572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567</v>
      </c>
      <c r="J4" s="30" t="s">
        <v>536</v>
      </c>
      <c r="K4" s="28" t="s">
        <v>568</v>
      </c>
      <c r="L4" s="28"/>
      <c r="M4" s="28" t="s">
        <v>563</v>
      </c>
      <c r="N4" s="28" t="s">
        <v>569</v>
      </c>
      <c r="O4" s="28" t="s">
        <v>573</v>
      </c>
      <c r="P4" s="28">
        <v>1160000</v>
      </c>
      <c r="Q4" s="45">
        <f t="shared" si="0"/>
        <v>43722720000</v>
      </c>
      <c r="R4" s="28"/>
      <c r="S4" s="28" t="s">
        <v>571</v>
      </c>
      <c r="T4" s="28">
        <v>1001</v>
      </c>
    </row>
    <row r="5" spans="1:20" ht="25.5">
      <c r="A5" s="96">
        <v>4</v>
      </c>
      <c r="B5" s="36">
        <v>23510755</v>
      </c>
      <c r="C5" s="30" t="s">
        <v>245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562</v>
      </c>
      <c r="J5" s="30" t="s">
        <v>534</v>
      </c>
      <c r="K5" s="28" t="s">
        <v>1070</v>
      </c>
      <c r="L5" s="28"/>
      <c r="M5" s="35" t="s">
        <v>585</v>
      </c>
      <c r="N5" s="35"/>
      <c r="O5" s="28" t="s">
        <v>246</v>
      </c>
      <c r="P5" s="28">
        <v>5</v>
      </c>
      <c r="Q5" s="45">
        <f t="shared" si="0"/>
        <v>1099169.999961583</v>
      </c>
      <c r="R5" s="28">
        <v>32945</v>
      </c>
      <c r="S5" s="35" t="s">
        <v>247</v>
      </c>
      <c r="T5" s="35">
        <v>1032</v>
      </c>
    </row>
    <row r="6" spans="1:20" ht="63.75">
      <c r="A6" s="96">
        <v>5</v>
      </c>
      <c r="B6" s="29">
        <v>100227</v>
      </c>
      <c r="C6" s="30" t="s">
        <v>578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642</v>
      </c>
      <c r="J6" s="30" t="s">
        <v>536</v>
      </c>
      <c r="K6" s="28" t="s">
        <v>568</v>
      </c>
      <c r="L6" s="28"/>
      <c r="M6" s="28" t="s">
        <v>563</v>
      </c>
      <c r="N6" s="28" t="s">
        <v>569</v>
      </c>
      <c r="O6" s="28" t="s">
        <v>580</v>
      </c>
      <c r="P6" s="28">
        <v>1000</v>
      </c>
      <c r="Q6" s="45">
        <f t="shared" si="0"/>
        <v>37160209000</v>
      </c>
      <c r="R6" s="28">
        <v>13480</v>
      </c>
      <c r="S6" s="28" t="s">
        <v>581</v>
      </c>
      <c r="T6" s="28">
        <v>1032</v>
      </c>
    </row>
    <row r="7" spans="1:20" ht="63.75">
      <c r="A7" s="96">
        <v>6</v>
      </c>
      <c r="B7" s="29">
        <v>109274</v>
      </c>
      <c r="C7" s="30" t="s">
        <v>582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583</v>
      </c>
      <c r="J7" s="30" t="s">
        <v>534</v>
      </c>
      <c r="K7" s="28" t="s">
        <v>530</v>
      </c>
      <c r="L7" s="28" t="s">
        <v>584</v>
      </c>
      <c r="M7" s="28" t="s">
        <v>585</v>
      </c>
      <c r="N7" s="28"/>
      <c r="O7" s="28" t="s">
        <v>586</v>
      </c>
      <c r="P7" s="28">
        <v>0.25</v>
      </c>
      <c r="Q7" s="45">
        <f t="shared" si="0"/>
        <v>1108410.7500776201</v>
      </c>
      <c r="R7" s="28">
        <v>13511245</v>
      </c>
      <c r="S7" s="28" t="s">
        <v>587</v>
      </c>
      <c r="T7" s="28">
        <v>85612</v>
      </c>
    </row>
    <row r="8" spans="1:20" ht="89.25">
      <c r="A8" s="96">
        <v>7</v>
      </c>
      <c r="B8" s="29">
        <v>119681</v>
      </c>
      <c r="C8" s="30" t="s">
        <v>588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589</v>
      </c>
      <c r="J8" s="30" t="s">
        <v>534</v>
      </c>
      <c r="K8" s="28" t="s">
        <v>530</v>
      </c>
      <c r="L8" s="28"/>
      <c r="M8" s="28" t="s">
        <v>488</v>
      </c>
      <c r="N8" s="28"/>
      <c r="O8" s="28" t="s">
        <v>590</v>
      </c>
      <c r="P8" s="28">
        <v>0.25</v>
      </c>
      <c r="Q8" s="45">
        <f t="shared" si="0"/>
        <v>1341377.9999236001</v>
      </c>
      <c r="R8" s="28">
        <v>13660726</v>
      </c>
      <c r="S8" s="28" t="s">
        <v>591</v>
      </c>
      <c r="T8" s="28">
        <v>76018</v>
      </c>
    </row>
    <row r="9" spans="1:20" ht="51">
      <c r="A9" s="96">
        <v>8</v>
      </c>
      <c r="B9" s="29">
        <v>130725</v>
      </c>
      <c r="C9" s="30" t="s">
        <v>592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642</v>
      </c>
      <c r="J9" s="30" t="s">
        <v>536</v>
      </c>
      <c r="K9" s="28" t="s">
        <v>530</v>
      </c>
      <c r="L9" s="28"/>
      <c r="M9" s="28" t="s">
        <v>585</v>
      </c>
      <c r="N9" s="28" t="s">
        <v>569</v>
      </c>
      <c r="O9" s="28" t="s">
        <v>593</v>
      </c>
      <c r="P9" s="28">
        <v>0.25</v>
      </c>
      <c r="Q9" s="45">
        <f t="shared" si="0"/>
        <v>7788589.999422876</v>
      </c>
      <c r="R9" s="28">
        <v>32945</v>
      </c>
      <c r="S9" s="28" t="s">
        <v>594</v>
      </c>
      <c r="T9" s="28">
        <v>46010</v>
      </c>
    </row>
    <row r="10" spans="1:20" ht="51">
      <c r="A10" s="96">
        <v>9</v>
      </c>
      <c r="B10" s="29">
        <v>130926</v>
      </c>
      <c r="C10" s="30" t="s">
        <v>595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489</v>
      </c>
      <c r="J10" s="30" t="s">
        <v>536</v>
      </c>
      <c r="K10" s="28" t="s">
        <v>530</v>
      </c>
      <c r="L10" s="28"/>
      <c r="M10" s="28" t="s">
        <v>563</v>
      </c>
      <c r="N10" s="28" t="s">
        <v>569</v>
      </c>
      <c r="O10" s="28" t="s">
        <v>596</v>
      </c>
      <c r="P10" s="28">
        <v>0.25</v>
      </c>
      <c r="Q10" s="45">
        <f t="shared" si="0"/>
        <v>27015000.751884002</v>
      </c>
      <c r="R10" s="28">
        <v>32945</v>
      </c>
      <c r="S10" s="28" t="s">
        <v>594</v>
      </c>
      <c r="T10" s="28">
        <v>69035</v>
      </c>
    </row>
    <row r="11" spans="1:20" ht="63.75">
      <c r="A11" s="96">
        <v>10</v>
      </c>
      <c r="B11" s="29">
        <v>131400</v>
      </c>
      <c r="C11" s="30" t="s">
        <v>597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598</v>
      </c>
      <c r="J11" s="30" t="s">
        <v>534</v>
      </c>
      <c r="K11" s="28" t="s">
        <v>530</v>
      </c>
      <c r="L11" s="28"/>
      <c r="M11" s="28" t="s">
        <v>563</v>
      </c>
      <c r="N11" s="28"/>
      <c r="O11" s="28" t="s">
        <v>599</v>
      </c>
      <c r="P11" s="28">
        <v>0.25</v>
      </c>
      <c r="Q11" s="45">
        <f t="shared" si="0"/>
        <v>10810470.250802903</v>
      </c>
      <c r="R11" s="28">
        <v>19030825</v>
      </c>
      <c r="S11" s="28" t="s">
        <v>594</v>
      </c>
      <c r="T11" s="28">
        <v>1032</v>
      </c>
    </row>
    <row r="12" spans="1:20" ht="51">
      <c r="A12" s="96">
        <v>11</v>
      </c>
      <c r="B12" s="29">
        <v>131713</v>
      </c>
      <c r="C12" s="30" t="s">
        <v>600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489</v>
      </c>
      <c r="J12" s="30" t="s">
        <v>536</v>
      </c>
      <c r="K12" s="28" t="s">
        <v>568</v>
      </c>
      <c r="L12" s="28"/>
      <c r="M12" s="28" t="s">
        <v>563</v>
      </c>
      <c r="N12" s="28"/>
      <c r="O12" s="28" t="s">
        <v>601</v>
      </c>
      <c r="P12" s="28">
        <v>0.25</v>
      </c>
      <c r="Q12" s="45">
        <f t="shared" si="0"/>
        <v>38030972.74339822</v>
      </c>
      <c r="R12" s="28">
        <v>13741</v>
      </c>
      <c r="S12" s="28" t="s">
        <v>602</v>
      </c>
      <c r="T12" s="28">
        <v>65031</v>
      </c>
    </row>
    <row r="13" spans="1:20" ht="63.75">
      <c r="A13" s="96">
        <v>12</v>
      </c>
      <c r="B13" s="29">
        <v>131954</v>
      </c>
      <c r="C13" s="30" t="s">
        <v>603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489</v>
      </c>
      <c r="J13" s="30" t="s">
        <v>536</v>
      </c>
      <c r="K13" s="28" t="s">
        <v>568</v>
      </c>
      <c r="L13" s="28"/>
      <c r="M13" s="28" t="s">
        <v>563</v>
      </c>
      <c r="N13" s="28" t="s">
        <v>569</v>
      </c>
      <c r="O13" s="28" t="s">
        <v>604</v>
      </c>
      <c r="P13" s="28">
        <v>0.25</v>
      </c>
      <c r="Q13" s="45">
        <f t="shared" si="0"/>
        <v>41688545.75223454</v>
      </c>
      <c r="R13" s="28">
        <v>13741</v>
      </c>
      <c r="S13" s="28" t="s">
        <v>594</v>
      </c>
      <c r="T13" s="28">
        <v>61037</v>
      </c>
    </row>
    <row r="14" spans="1:20" ht="51">
      <c r="A14" s="96">
        <v>13</v>
      </c>
      <c r="B14" s="29">
        <v>152230</v>
      </c>
      <c r="C14" s="30" t="s">
        <v>605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562</v>
      </c>
      <c r="J14" s="30" t="s">
        <v>534</v>
      </c>
      <c r="K14" s="28" t="s">
        <v>530</v>
      </c>
      <c r="L14" s="28"/>
      <c r="M14" s="28" t="s">
        <v>563</v>
      </c>
      <c r="N14" s="28"/>
      <c r="O14" s="28" t="s">
        <v>606</v>
      </c>
      <c r="P14" s="28">
        <v>0.25</v>
      </c>
      <c r="Q14" s="45">
        <f t="shared" si="0"/>
        <v>852865.4999904627</v>
      </c>
      <c r="R14" s="28">
        <v>32945</v>
      </c>
      <c r="S14" s="28" t="s">
        <v>607</v>
      </c>
      <c r="T14" s="28">
        <v>78400</v>
      </c>
    </row>
    <row r="15" spans="1:20" ht="51">
      <c r="A15" s="96">
        <v>14</v>
      </c>
      <c r="B15" s="29">
        <v>152388</v>
      </c>
      <c r="C15" s="30" t="s">
        <v>608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562</v>
      </c>
      <c r="J15" s="30" t="s">
        <v>534</v>
      </c>
      <c r="K15" s="28" t="s">
        <v>530</v>
      </c>
      <c r="L15" s="28"/>
      <c r="M15" s="28" t="s">
        <v>563</v>
      </c>
      <c r="N15" s="28"/>
      <c r="O15" s="28" t="s">
        <v>609</v>
      </c>
      <c r="P15" s="28">
        <v>0.01</v>
      </c>
      <c r="Q15" s="45">
        <f t="shared" si="0"/>
        <v>2176687.389801474</v>
      </c>
      <c r="R15" s="28">
        <v>32945</v>
      </c>
      <c r="S15" s="28" t="s">
        <v>607</v>
      </c>
      <c r="T15" s="28">
        <v>82103</v>
      </c>
    </row>
    <row r="16" spans="1:20" ht="57" customHeight="1">
      <c r="A16" s="96">
        <v>15</v>
      </c>
      <c r="B16" s="29">
        <v>5762269</v>
      </c>
      <c r="C16" s="30" t="s">
        <v>1080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567</v>
      </c>
      <c r="J16" s="30" t="s">
        <v>536</v>
      </c>
      <c r="K16" s="28" t="s">
        <v>568</v>
      </c>
      <c r="L16" s="28"/>
      <c r="M16" s="28" t="s">
        <v>563</v>
      </c>
      <c r="N16" s="28" t="s">
        <v>569</v>
      </c>
      <c r="O16" s="28" t="s">
        <v>1081</v>
      </c>
      <c r="P16" s="28">
        <v>0.25</v>
      </c>
      <c r="Q16" s="45">
        <f t="shared" si="0"/>
        <v>79454776.50153324</v>
      </c>
      <c r="R16" s="28"/>
      <c r="S16" s="28" t="s">
        <v>1082</v>
      </c>
      <c r="T16" s="28">
        <v>61037</v>
      </c>
    </row>
    <row r="17" spans="1:20" ht="63.75">
      <c r="A17" s="96">
        <v>16</v>
      </c>
      <c r="B17" s="29">
        <v>165652</v>
      </c>
      <c r="C17" s="30" t="s">
        <v>610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583</v>
      </c>
      <c r="J17" s="30" t="s">
        <v>534</v>
      </c>
      <c r="K17" s="28" t="s">
        <v>530</v>
      </c>
      <c r="L17" s="28"/>
      <c r="M17" s="28" t="s">
        <v>563</v>
      </c>
      <c r="N17" s="28"/>
      <c r="O17" s="28" t="s">
        <v>611</v>
      </c>
      <c r="P17" s="28">
        <v>0.25</v>
      </c>
      <c r="Q17" s="45">
        <f t="shared" si="0"/>
        <v>12248838.999968234</v>
      </c>
      <c r="R17" s="28">
        <v>13511245</v>
      </c>
      <c r="S17" s="28" t="s">
        <v>612</v>
      </c>
      <c r="T17" s="28">
        <v>84500</v>
      </c>
    </row>
    <row r="18" spans="1:20" ht="51">
      <c r="A18" s="96">
        <v>17</v>
      </c>
      <c r="B18" s="29">
        <v>165675</v>
      </c>
      <c r="C18" s="30" t="s">
        <v>613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489</v>
      </c>
      <c r="J18" s="30" t="s">
        <v>536</v>
      </c>
      <c r="K18" s="28" t="s">
        <v>568</v>
      </c>
      <c r="L18" s="28"/>
      <c r="M18" s="28" t="s">
        <v>563</v>
      </c>
      <c r="N18" s="28"/>
      <c r="O18" s="28" t="s">
        <v>614</v>
      </c>
      <c r="P18" s="28">
        <v>0.25</v>
      </c>
      <c r="Q18" s="45">
        <f t="shared" si="0"/>
        <v>3026892.7811734998</v>
      </c>
      <c r="R18" s="28">
        <v>37471933</v>
      </c>
      <c r="S18" s="28" t="s">
        <v>615</v>
      </c>
      <c r="T18" s="28">
        <v>86115</v>
      </c>
    </row>
    <row r="19" spans="1:20" ht="63.75">
      <c r="A19" s="96">
        <v>18</v>
      </c>
      <c r="B19" s="29">
        <v>171121</v>
      </c>
      <c r="C19" s="30" t="s">
        <v>616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489</v>
      </c>
      <c r="J19" s="30" t="s">
        <v>536</v>
      </c>
      <c r="K19" s="28" t="s">
        <v>568</v>
      </c>
      <c r="L19" s="28"/>
      <c r="M19" s="28" t="s">
        <v>585</v>
      </c>
      <c r="N19" s="28"/>
      <c r="O19" s="28" t="s">
        <v>617</v>
      </c>
      <c r="P19" s="28">
        <v>0.25</v>
      </c>
      <c r="Q19" s="45">
        <f t="shared" si="0"/>
        <v>1371920</v>
      </c>
      <c r="R19" s="28">
        <v>37471933</v>
      </c>
      <c r="S19" s="28" t="s">
        <v>618</v>
      </c>
      <c r="T19" s="28">
        <v>94300</v>
      </c>
    </row>
    <row r="20" spans="1:20" ht="102">
      <c r="A20" s="96">
        <v>19</v>
      </c>
      <c r="B20" s="29">
        <v>174036</v>
      </c>
      <c r="C20" s="30" t="s">
        <v>619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489</v>
      </c>
      <c r="J20" s="30" t="s">
        <v>536</v>
      </c>
      <c r="K20" s="28" t="s">
        <v>568</v>
      </c>
      <c r="L20" s="28"/>
      <c r="M20" s="28" t="s">
        <v>563</v>
      </c>
      <c r="N20" s="28"/>
      <c r="O20" s="28" t="s">
        <v>620</v>
      </c>
      <c r="P20" s="28">
        <v>0.25</v>
      </c>
      <c r="Q20" s="45">
        <f t="shared" si="0"/>
        <v>183178</v>
      </c>
      <c r="R20" s="28">
        <v>37471933</v>
      </c>
      <c r="S20" s="28" t="s">
        <v>621</v>
      </c>
      <c r="T20" s="28">
        <v>91047</v>
      </c>
    </row>
    <row r="21" spans="1:20" ht="51">
      <c r="A21" s="96">
        <v>20</v>
      </c>
      <c r="B21" s="29">
        <v>174071</v>
      </c>
      <c r="C21" s="30" t="s">
        <v>622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489</v>
      </c>
      <c r="J21" s="30" t="s">
        <v>536</v>
      </c>
      <c r="K21" s="28" t="s">
        <v>568</v>
      </c>
      <c r="L21" s="28"/>
      <c r="M21" s="28" t="s">
        <v>585</v>
      </c>
      <c r="N21" s="28"/>
      <c r="O21" s="28" t="s">
        <v>623</v>
      </c>
      <c r="P21" s="28">
        <v>0.25</v>
      </c>
      <c r="Q21" s="45">
        <f t="shared" si="0"/>
        <v>2240414.5</v>
      </c>
      <c r="R21" s="28">
        <v>33833561</v>
      </c>
      <c r="S21" s="28" t="s">
        <v>624</v>
      </c>
      <c r="T21" s="28">
        <v>83003</v>
      </c>
    </row>
    <row r="22" spans="1:20" ht="51">
      <c r="A22" s="96">
        <v>21</v>
      </c>
      <c r="B22" s="29">
        <v>174668</v>
      </c>
      <c r="C22" s="30" t="s">
        <v>625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562</v>
      </c>
      <c r="J22" s="30" t="s">
        <v>534</v>
      </c>
      <c r="K22" s="28" t="s">
        <v>568</v>
      </c>
      <c r="L22" s="28"/>
      <c r="M22" s="28" t="s">
        <v>563</v>
      </c>
      <c r="N22" s="28"/>
      <c r="O22" s="28" t="s">
        <v>626</v>
      </c>
      <c r="P22" s="28">
        <v>0.25</v>
      </c>
      <c r="Q22" s="45">
        <f t="shared" si="0"/>
        <v>64414920.49999999</v>
      </c>
      <c r="R22" s="28">
        <v>37471933</v>
      </c>
      <c r="S22" s="28" t="s">
        <v>627</v>
      </c>
      <c r="T22" s="28">
        <v>83059</v>
      </c>
    </row>
    <row r="23" spans="1:20" ht="76.5">
      <c r="A23" s="96">
        <v>22</v>
      </c>
      <c r="B23" s="29">
        <v>174777</v>
      </c>
      <c r="C23" s="30" t="s">
        <v>628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489</v>
      </c>
      <c r="J23" s="30" t="s">
        <v>536</v>
      </c>
      <c r="K23" s="28" t="s">
        <v>568</v>
      </c>
      <c r="L23" s="28"/>
      <c r="M23" s="28" t="s">
        <v>585</v>
      </c>
      <c r="N23" s="28"/>
      <c r="O23" s="28" t="s">
        <v>629</v>
      </c>
      <c r="P23" s="28"/>
      <c r="Q23" s="45">
        <f t="shared" si="0"/>
        <v>65988.3</v>
      </c>
      <c r="R23" s="28">
        <v>37471933</v>
      </c>
      <c r="S23" s="28" t="s">
        <v>624</v>
      </c>
      <c r="T23" s="28">
        <v>83038</v>
      </c>
    </row>
    <row r="24" spans="1:20" ht="63.75">
      <c r="A24" s="96">
        <v>23</v>
      </c>
      <c r="B24" s="29">
        <v>174846</v>
      </c>
      <c r="C24" s="30" t="s">
        <v>630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583</v>
      </c>
      <c r="J24" s="30" t="s">
        <v>534</v>
      </c>
      <c r="K24" s="28" t="s">
        <v>530</v>
      </c>
      <c r="L24" s="28"/>
      <c r="M24" s="28" t="s">
        <v>563</v>
      </c>
      <c r="N24" s="28"/>
      <c r="O24" s="28" t="s">
        <v>631</v>
      </c>
      <c r="P24" s="28">
        <v>1</v>
      </c>
      <c r="Q24" s="45">
        <f t="shared" si="0"/>
        <v>325983894.9714883</v>
      </c>
      <c r="R24" s="28">
        <v>13511245</v>
      </c>
      <c r="S24" s="28" t="s">
        <v>632</v>
      </c>
      <c r="T24" s="28">
        <v>83054</v>
      </c>
    </row>
    <row r="25" spans="1:20" ht="63.75">
      <c r="A25" s="96">
        <v>24</v>
      </c>
      <c r="B25" s="29">
        <v>175768</v>
      </c>
      <c r="C25" s="30" t="s">
        <v>633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489</v>
      </c>
      <c r="J25" s="30" t="s">
        <v>536</v>
      </c>
      <c r="K25" s="28" t="s">
        <v>568</v>
      </c>
      <c r="L25" s="28"/>
      <c r="M25" s="28" t="s">
        <v>585</v>
      </c>
      <c r="N25" s="28"/>
      <c r="O25" s="28" t="s">
        <v>634</v>
      </c>
      <c r="P25" s="28"/>
      <c r="Q25" s="45">
        <f t="shared" si="0"/>
        <v>2771932</v>
      </c>
      <c r="R25" s="28">
        <v>37471933</v>
      </c>
      <c r="S25" s="28" t="s">
        <v>624</v>
      </c>
      <c r="T25" s="28">
        <v>92040</v>
      </c>
    </row>
    <row r="26" spans="1:20" ht="51">
      <c r="A26" s="96">
        <v>25</v>
      </c>
      <c r="B26" s="29">
        <v>175797</v>
      </c>
      <c r="C26" s="30" t="s">
        <v>635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489</v>
      </c>
      <c r="J26" s="30" t="s">
        <v>536</v>
      </c>
      <c r="K26" s="28" t="s">
        <v>568</v>
      </c>
      <c r="L26" s="28"/>
      <c r="M26" s="28" t="s">
        <v>585</v>
      </c>
      <c r="N26" s="28"/>
      <c r="O26" s="28" t="s">
        <v>636</v>
      </c>
      <c r="P26" s="28"/>
      <c r="Q26" s="45">
        <f t="shared" si="0"/>
        <v>755016.7518</v>
      </c>
      <c r="R26" s="28">
        <v>37471933</v>
      </c>
      <c r="S26" s="28" t="s">
        <v>624</v>
      </c>
      <c r="T26" s="28">
        <v>86607</v>
      </c>
    </row>
    <row r="27" spans="1:20" ht="63.75">
      <c r="A27" s="96">
        <v>26</v>
      </c>
      <c r="B27" s="29">
        <v>176271</v>
      </c>
      <c r="C27" s="30" t="s">
        <v>637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638</v>
      </c>
      <c r="J27" s="30" t="s">
        <v>534</v>
      </c>
      <c r="K27" s="28" t="s">
        <v>530</v>
      </c>
      <c r="L27" s="28"/>
      <c r="M27" s="28" t="s">
        <v>585</v>
      </c>
      <c r="N27" s="28"/>
      <c r="O27" s="28" t="s">
        <v>639</v>
      </c>
      <c r="P27" s="28">
        <v>0.25</v>
      </c>
      <c r="Q27" s="45">
        <f t="shared" si="0"/>
        <v>549837.9999660976</v>
      </c>
      <c r="R27" s="28">
        <v>20823070</v>
      </c>
      <c r="S27" s="28" t="s">
        <v>640</v>
      </c>
      <c r="T27" s="28">
        <v>80000</v>
      </c>
    </row>
    <row r="28" spans="1:20" ht="38.25">
      <c r="A28" s="96">
        <v>27</v>
      </c>
      <c r="B28" s="29">
        <v>176472</v>
      </c>
      <c r="C28" s="30" t="s">
        <v>641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562</v>
      </c>
      <c r="J28" s="30" t="s">
        <v>534</v>
      </c>
      <c r="K28" s="28" t="s">
        <v>568</v>
      </c>
      <c r="L28" s="28"/>
      <c r="M28" s="28" t="s">
        <v>563</v>
      </c>
      <c r="N28" s="28"/>
      <c r="O28" s="28" t="s">
        <v>643</v>
      </c>
      <c r="P28" s="28">
        <v>0.25</v>
      </c>
      <c r="Q28" s="45">
        <f t="shared" si="0"/>
        <v>1986792.975</v>
      </c>
      <c r="R28" s="28">
        <v>37552996</v>
      </c>
      <c r="S28" s="28" t="s">
        <v>627</v>
      </c>
      <c r="T28" s="28">
        <v>85000</v>
      </c>
    </row>
    <row r="29" spans="1:20" ht="51">
      <c r="A29" s="96">
        <v>28</v>
      </c>
      <c r="B29" s="29">
        <v>176495</v>
      </c>
      <c r="C29" s="30" t="s">
        <v>644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562</v>
      </c>
      <c r="J29" s="30" t="s">
        <v>534</v>
      </c>
      <c r="K29" s="28" t="s">
        <v>568</v>
      </c>
      <c r="L29" s="28"/>
      <c r="M29" s="28" t="s">
        <v>563</v>
      </c>
      <c r="N29" s="28"/>
      <c r="O29" s="28" t="s">
        <v>645</v>
      </c>
      <c r="P29" s="28">
        <v>0.25</v>
      </c>
      <c r="Q29" s="45">
        <f t="shared" si="0"/>
        <v>7665106.75</v>
      </c>
      <c r="R29" s="28">
        <v>37471933</v>
      </c>
      <c r="S29" s="28" t="s">
        <v>627</v>
      </c>
      <c r="T29" s="28">
        <v>85205</v>
      </c>
    </row>
    <row r="30" spans="1:20" ht="74.25" customHeight="1">
      <c r="A30" s="96">
        <v>29</v>
      </c>
      <c r="B30" s="29">
        <v>180350</v>
      </c>
      <c r="C30" s="30" t="s">
        <v>1147</v>
      </c>
      <c r="D30" s="31">
        <v>100</v>
      </c>
      <c r="E30" s="32"/>
      <c r="F30" s="42" t="s">
        <v>1150</v>
      </c>
      <c r="G30" s="29">
        <v>14</v>
      </c>
      <c r="H30" s="29">
        <v>99</v>
      </c>
      <c r="I30" s="30" t="s">
        <v>562</v>
      </c>
      <c r="J30" s="30" t="s">
        <v>534</v>
      </c>
      <c r="K30" s="28" t="s">
        <v>1070</v>
      </c>
      <c r="L30" s="28"/>
      <c r="M30" s="28" t="s">
        <v>563</v>
      </c>
      <c r="N30" s="28"/>
      <c r="O30" s="84" t="s">
        <v>1148</v>
      </c>
      <c r="P30" s="28"/>
      <c r="Q30" s="45"/>
      <c r="R30" s="28"/>
      <c r="S30" s="85" t="s">
        <v>1149</v>
      </c>
      <c r="T30" s="28">
        <v>85306</v>
      </c>
    </row>
    <row r="31" spans="1:20" ht="114.75">
      <c r="A31" s="96">
        <v>30</v>
      </c>
      <c r="B31" s="29">
        <v>176503</v>
      </c>
      <c r="C31" s="30" t="s">
        <v>646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642</v>
      </c>
      <c r="J31" s="30" t="s">
        <v>536</v>
      </c>
      <c r="K31" s="28" t="s">
        <v>568</v>
      </c>
      <c r="L31" s="28"/>
      <c r="M31" s="28" t="s">
        <v>585</v>
      </c>
      <c r="N31" s="28"/>
      <c r="O31" s="28" t="s">
        <v>647</v>
      </c>
      <c r="P31" s="28">
        <v>0.25</v>
      </c>
      <c r="Q31" s="45">
        <f t="shared" si="0"/>
        <v>521362.94</v>
      </c>
      <c r="R31" s="28">
        <v>37471933</v>
      </c>
      <c r="S31" s="28" t="s">
        <v>648</v>
      </c>
      <c r="T31" s="28">
        <v>84614</v>
      </c>
    </row>
    <row r="32" spans="1:20" ht="89.25">
      <c r="A32" s="96">
        <v>31</v>
      </c>
      <c r="B32" s="29">
        <v>176516</v>
      </c>
      <c r="C32" s="30" t="s">
        <v>649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642</v>
      </c>
      <c r="J32" s="30" t="s">
        <v>536</v>
      </c>
      <c r="K32" s="28" t="s">
        <v>568</v>
      </c>
      <c r="L32" s="28"/>
      <c r="M32" s="28" t="s">
        <v>585</v>
      </c>
      <c r="N32" s="28"/>
      <c r="O32" s="28" t="s">
        <v>650</v>
      </c>
      <c r="P32" s="28">
        <v>0.25</v>
      </c>
      <c r="Q32" s="45">
        <f t="shared" si="0"/>
        <v>5042884</v>
      </c>
      <c r="R32" s="28">
        <v>37471933</v>
      </c>
      <c r="S32" s="28" t="s">
        <v>624</v>
      </c>
      <c r="T32" s="28">
        <v>83492</v>
      </c>
    </row>
    <row r="33" spans="1:20" ht="63.75">
      <c r="A33" s="96">
        <v>32</v>
      </c>
      <c r="B33" s="29">
        <v>176532</v>
      </c>
      <c r="C33" s="30" t="s">
        <v>651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562</v>
      </c>
      <c r="J33" s="30" t="s">
        <v>534</v>
      </c>
      <c r="K33" s="28" t="s">
        <v>568</v>
      </c>
      <c r="L33" s="28"/>
      <c r="M33" s="28" t="s">
        <v>563</v>
      </c>
      <c r="N33" s="28"/>
      <c r="O33" s="28" t="s">
        <v>652</v>
      </c>
      <c r="P33" s="28">
        <v>1</v>
      </c>
      <c r="Q33" s="45">
        <f t="shared" si="0"/>
        <v>2969051.9</v>
      </c>
      <c r="R33" s="28">
        <v>37471933</v>
      </c>
      <c r="S33" s="28" t="s">
        <v>627</v>
      </c>
      <c r="T33" s="28">
        <v>86481</v>
      </c>
    </row>
    <row r="34" spans="1:20" ht="63.75">
      <c r="A34" s="96">
        <v>33</v>
      </c>
      <c r="B34" s="29">
        <v>176549</v>
      </c>
      <c r="C34" s="30" t="s">
        <v>1094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562</v>
      </c>
      <c r="J34" s="30" t="s">
        <v>534</v>
      </c>
      <c r="K34" s="28" t="s">
        <v>568</v>
      </c>
      <c r="L34" s="28"/>
      <c r="M34" s="28" t="s">
        <v>563</v>
      </c>
      <c r="N34" s="28"/>
      <c r="O34" s="28" t="s">
        <v>653</v>
      </c>
      <c r="P34" s="28">
        <v>0.25</v>
      </c>
      <c r="Q34" s="45">
        <f t="shared" si="0"/>
        <v>3370218.5925</v>
      </c>
      <c r="R34" s="28">
        <v>37471933</v>
      </c>
      <c r="S34" s="28" t="s">
        <v>627</v>
      </c>
      <c r="T34" s="28">
        <v>85043</v>
      </c>
    </row>
    <row r="35" spans="1:20" ht="63.75">
      <c r="A35" s="96">
        <v>34</v>
      </c>
      <c r="B35" s="29">
        <v>176644</v>
      </c>
      <c r="C35" s="30" t="s">
        <v>654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642</v>
      </c>
      <c r="J35" s="30" t="s">
        <v>536</v>
      </c>
      <c r="K35" s="28" t="s">
        <v>568</v>
      </c>
      <c r="L35" s="28"/>
      <c r="M35" s="28" t="s">
        <v>585</v>
      </c>
      <c r="N35" s="28"/>
      <c r="O35" s="28" t="s">
        <v>655</v>
      </c>
      <c r="P35" s="28"/>
      <c r="Q35" s="45">
        <f t="shared" si="0"/>
        <v>26297496.000000004</v>
      </c>
      <c r="R35" s="28">
        <v>37471933</v>
      </c>
      <c r="S35" s="28" t="s">
        <v>624</v>
      </c>
      <c r="T35" s="28">
        <v>83000</v>
      </c>
    </row>
    <row r="36" spans="1:20" ht="25.5">
      <c r="A36" s="96">
        <v>35</v>
      </c>
      <c r="B36" s="36">
        <v>25639720</v>
      </c>
      <c r="C36" s="30" t="s">
        <v>299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562</v>
      </c>
      <c r="J36" s="30" t="s">
        <v>534</v>
      </c>
      <c r="K36" s="28" t="s">
        <v>575</v>
      </c>
      <c r="L36" s="28"/>
      <c r="M36" s="35" t="s">
        <v>1038</v>
      </c>
      <c r="N36" s="35"/>
      <c r="O36" s="28" t="s">
        <v>300</v>
      </c>
      <c r="P36" s="28">
        <v>100</v>
      </c>
      <c r="Q36" s="45">
        <f t="shared" si="0"/>
        <v>628998500</v>
      </c>
      <c r="R36" s="28">
        <v>37508596</v>
      </c>
      <c r="S36" s="35" t="s">
        <v>577</v>
      </c>
      <c r="T36" s="35">
        <v>3680</v>
      </c>
    </row>
    <row r="37" spans="1:20" ht="51">
      <c r="A37" s="96">
        <v>36</v>
      </c>
      <c r="B37" s="29">
        <v>176897</v>
      </c>
      <c r="C37" s="30" t="s">
        <v>658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642</v>
      </c>
      <c r="J37" s="30" t="s">
        <v>536</v>
      </c>
      <c r="K37" s="28" t="s">
        <v>568</v>
      </c>
      <c r="L37" s="28"/>
      <c r="M37" s="28" t="s">
        <v>585</v>
      </c>
      <c r="N37" s="28"/>
      <c r="O37" s="28" t="s">
        <v>659</v>
      </c>
      <c r="P37" s="28"/>
      <c r="Q37" s="45">
        <f t="shared" si="0"/>
        <v>55014467.00000001</v>
      </c>
      <c r="R37" s="28">
        <v>37471933</v>
      </c>
      <c r="S37" s="28" t="s">
        <v>627</v>
      </c>
      <c r="T37" s="28">
        <v>85300</v>
      </c>
    </row>
    <row r="38" spans="1:20" ht="51">
      <c r="A38" s="96">
        <v>37</v>
      </c>
      <c r="B38" s="29">
        <v>176934</v>
      </c>
      <c r="C38" s="30" t="s">
        <v>660</v>
      </c>
      <c r="D38" s="31">
        <v>100</v>
      </c>
      <c r="E38" s="32"/>
      <c r="F38" s="42">
        <v>1015627</v>
      </c>
      <c r="G38" s="29">
        <v>9</v>
      </c>
      <c r="H38" s="29"/>
      <c r="I38" s="30" t="s">
        <v>642</v>
      </c>
      <c r="J38" s="30" t="s">
        <v>536</v>
      </c>
      <c r="K38" s="28" t="s">
        <v>568</v>
      </c>
      <c r="L38" s="28"/>
      <c r="M38" s="28" t="s">
        <v>585</v>
      </c>
      <c r="N38" s="28"/>
      <c r="O38" s="28" t="s">
        <v>661</v>
      </c>
      <c r="P38" s="28"/>
      <c r="Q38" s="45">
        <f t="shared" si="0"/>
        <v>1015627</v>
      </c>
      <c r="R38" s="28">
        <v>37471933</v>
      </c>
      <c r="S38" s="28" t="s">
        <v>662</v>
      </c>
      <c r="T38" s="28">
        <v>94007</v>
      </c>
    </row>
    <row r="39" spans="1:20" ht="51">
      <c r="A39" s="96">
        <v>38</v>
      </c>
      <c r="B39" s="29">
        <v>177158</v>
      </c>
      <c r="C39" s="30" t="s">
        <v>663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562</v>
      </c>
      <c r="J39" s="30" t="s">
        <v>534</v>
      </c>
      <c r="K39" s="28" t="s">
        <v>530</v>
      </c>
      <c r="L39" s="28"/>
      <c r="M39" s="28" t="s">
        <v>563</v>
      </c>
      <c r="N39" s="28"/>
      <c r="O39" s="28" t="s">
        <v>664</v>
      </c>
      <c r="P39" s="28">
        <v>0.25</v>
      </c>
      <c r="Q39" s="45">
        <f t="shared" si="0"/>
        <v>11159325.999695286</v>
      </c>
      <c r="R39" s="28">
        <v>32945</v>
      </c>
      <c r="S39" s="28" t="s">
        <v>665</v>
      </c>
      <c r="T39" s="28">
        <v>80100</v>
      </c>
    </row>
    <row r="40" spans="1:20" ht="89.25">
      <c r="A40" s="96">
        <v>39</v>
      </c>
      <c r="B40" s="29">
        <v>178136</v>
      </c>
      <c r="C40" s="30" t="s">
        <v>666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642</v>
      </c>
      <c r="J40" s="30" t="s">
        <v>536</v>
      </c>
      <c r="K40" s="28" t="s">
        <v>568</v>
      </c>
      <c r="L40" s="28"/>
      <c r="M40" s="28" t="s">
        <v>585</v>
      </c>
      <c r="N40" s="28"/>
      <c r="O40" s="28" t="s">
        <v>667</v>
      </c>
      <c r="P40" s="28"/>
      <c r="Q40" s="45">
        <f t="shared" si="0"/>
        <v>6903225.999999999</v>
      </c>
      <c r="R40" s="28">
        <v>37471933</v>
      </c>
      <c r="S40" s="28" t="s">
        <v>624</v>
      </c>
      <c r="T40" s="28">
        <v>80085</v>
      </c>
    </row>
    <row r="41" spans="1:20" ht="51">
      <c r="A41" s="96">
        <v>40</v>
      </c>
      <c r="B41" s="29">
        <v>178175</v>
      </c>
      <c r="C41" s="30" t="s">
        <v>509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642</v>
      </c>
      <c r="J41" s="30" t="s">
        <v>536</v>
      </c>
      <c r="K41" s="28" t="s">
        <v>568</v>
      </c>
      <c r="L41" s="28"/>
      <c r="M41" s="28" t="s">
        <v>585</v>
      </c>
      <c r="N41" s="28"/>
      <c r="O41" s="28" t="s">
        <v>668</v>
      </c>
      <c r="P41" s="28"/>
      <c r="Q41" s="45">
        <f t="shared" si="0"/>
        <v>17744754</v>
      </c>
      <c r="R41" s="28">
        <v>37471933</v>
      </c>
      <c r="S41" s="28" t="s">
        <v>627</v>
      </c>
      <c r="T41" s="28">
        <v>80086</v>
      </c>
    </row>
    <row r="42" spans="1:20" ht="51">
      <c r="A42" s="96">
        <v>41</v>
      </c>
      <c r="B42" s="29">
        <v>178502</v>
      </c>
      <c r="C42" s="30" t="s">
        <v>1093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562</v>
      </c>
      <c r="J42" s="30" t="s">
        <v>534</v>
      </c>
      <c r="K42" s="28" t="s">
        <v>669</v>
      </c>
      <c r="L42" s="28"/>
      <c r="M42" s="28"/>
      <c r="N42" s="28"/>
      <c r="O42" s="28" t="s">
        <v>670</v>
      </c>
      <c r="P42" s="28"/>
      <c r="Q42" s="45">
        <f t="shared" si="0"/>
        <v>2070155.9875190996</v>
      </c>
      <c r="R42" s="28">
        <v>37471933</v>
      </c>
      <c r="S42" s="28" t="s">
        <v>627</v>
      </c>
      <c r="T42" s="28">
        <v>84200</v>
      </c>
    </row>
    <row r="43" spans="1:20" ht="51">
      <c r="A43" s="96">
        <v>42</v>
      </c>
      <c r="B43" s="29">
        <v>178548</v>
      </c>
      <c r="C43" s="30" t="s">
        <v>671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642</v>
      </c>
      <c r="J43" s="30" t="s">
        <v>536</v>
      </c>
      <c r="K43" s="28" t="s">
        <v>568</v>
      </c>
      <c r="L43" s="28"/>
      <c r="M43" s="28" t="s">
        <v>585</v>
      </c>
      <c r="N43" s="28"/>
      <c r="O43" s="28" t="s">
        <v>672</v>
      </c>
      <c r="P43" s="28"/>
      <c r="Q43" s="45">
        <f t="shared" si="0"/>
        <v>1838409.5178</v>
      </c>
      <c r="R43" s="28">
        <v>37471933</v>
      </c>
      <c r="S43" s="28" t="s">
        <v>673</v>
      </c>
      <c r="T43" s="28">
        <v>94101</v>
      </c>
    </row>
    <row r="44" spans="1:20" ht="102">
      <c r="A44" s="96">
        <v>43</v>
      </c>
      <c r="B44" s="29">
        <v>178554</v>
      </c>
      <c r="C44" s="30" t="s">
        <v>674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642</v>
      </c>
      <c r="J44" s="30" t="s">
        <v>536</v>
      </c>
      <c r="K44" s="28" t="s">
        <v>568</v>
      </c>
      <c r="L44" s="28"/>
      <c r="M44" s="28" t="s">
        <v>563</v>
      </c>
      <c r="N44" s="28"/>
      <c r="O44" s="28" t="s">
        <v>675</v>
      </c>
      <c r="P44" s="28">
        <v>0.25</v>
      </c>
      <c r="Q44" s="45">
        <f t="shared" si="0"/>
        <v>582009.26</v>
      </c>
      <c r="R44" s="28">
        <v>37471933</v>
      </c>
      <c r="S44" s="28" t="s">
        <v>627</v>
      </c>
      <c r="T44" s="28">
        <v>93299</v>
      </c>
    </row>
    <row r="45" spans="1:20" ht="76.5">
      <c r="A45" s="96">
        <v>44</v>
      </c>
      <c r="B45" s="29">
        <v>178594</v>
      </c>
      <c r="C45" s="30" t="s">
        <v>676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677</v>
      </c>
      <c r="J45" s="30" t="s">
        <v>534</v>
      </c>
      <c r="K45" s="28" t="s">
        <v>530</v>
      </c>
      <c r="L45" s="28" t="s">
        <v>584</v>
      </c>
      <c r="M45" s="28" t="s">
        <v>563</v>
      </c>
      <c r="N45" s="28"/>
      <c r="O45" s="28" t="s">
        <v>678</v>
      </c>
      <c r="P45" s="28">
        <v>0.25</v>
      </c>
      <c r="Q45" s="45">
        <f t="shared" si="0"/>
        <v>5833670.000280265</v>
      </c>
      <c r="R45" s="28">
        <v>13398493</v>
      </c>
      <c r="S45" s="28" t="s">
        <v>587</v>
      </c>
      <c r="T45" s="28">
        <v>94007</v>
      </c>
    </row>
    <row r="46" spans="1:20" ht="76.5">
      <c r="A46" s="96">
        <v>45</v>
      </c>
      <c r="B46" s="29">
        <v>178713</v>
      </c>
      <c r="C46" s="30" t="s">
        <v>679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677</v>
      </c>
      <c r="J46" s="30" t="s">
        <v>534</v>
      </c>
      <c r="K46" s="28" t="s">
        <v>530</v>
      </c>
      <c r="L46" s="28" t="s">
        <v>584</v>
      </c>
      <c r="M46" s="28" t="s">
        <v>585</v>
      </c>
      <c r="N46" s="28"/>
      <c r="O46" s="28" t="s">
        <v>680</v>
      </c>
      <c r="P46" s="28">
        <v>0.25</v>
      </c>
      <c r="Q46" s="45">
        <f t="shared" si="0"/>
        <v>1733888.5000226526</v>
      </c>
      <c r="R46" s="28">
        <v>13398493</v>
      </c>
      <c r="S46" s="28" t="s">
        <v>640</v>
      </c>
      <c r="T46" s="28">
        <v>94105</v>
      </c>
    </row>
    <row r="47" spans="1:20" ht="63.75">
      <c r="A47" s="96">
        <v>46</v>
      </c>
      <c r="B47" s="29">
        <v>179252</v>
      </c>
      <c r="C47" s="30" t="s">
        <v>681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642</v>
      </c>
      <c r="J47" s="30" t="s">
        <v>536</v>
      </c>
      <c r="K47" s="28" t="s">
        <v>568</v>
      </c>
      <c r="L47" s="28"/>
      <c r="M47" s="28" t="s">
        <v>563</v>
      </c>
      <c r="N47" s="28"/>
      <c r="O47" s="28" t="s">
        <v>682</v>
      </c>
      <c r="P47" s="28">
        <v>0.25</v>
      </c>
      <c r="Q47" s="45">
        <f t="shared" si="0"/>
        <v>3358000</v>
      </c>
      <c r="R47" s="28">
        <v>37471933</v>
      </c>
      <c r="S47" s="28" t="s">
        <v>683</v>
      </c>
      <c r="T47" s="28">
        <v>85323</v>
      </c>
    </row>
    <row r="48" spans="1:20" ht="51">
      <c r="A48" s="96">
        <v>47</v>
      </c>
      <c r="B48" s="29">
        <v>179364</v>
      </c>
      <c r="C48" s="30" t="s">
        <v>684</v>
      </c>
      <c r="D48" s="31">
        <v>100</v>
      </c>
      <c r="E48" s="32"/>
      <c r="F48" s="42">
        <v>1523660</v>
      </c>
      <c r="G48" s="29">
        <v>9</v>
      </c>
      <c r="H48" s="29"/>
      <c r="I48" s="30" t="s">
        <v>642</v>
      </c>
      <c r="J48" s="30" t="s">
        <v>536</v>
      </c>
      <c r="K48" s="28" t="s">
        <v>568</v>
      </c>
      <c r="L48" s="28"/>
      <c r="M48" s="28" t="s">
        <v>585</v>
      </c>
      <c r="N48" s="28"/>
      <c r="O48" s="28" t="s">
        <v>685</v>
      </c>
      <c r="P48" s="28"/>
      <c r="Q48" s="45">
        <f t="shared" si="0"/>
        <v>1523660</v>
      </c>
      <c r="R48" s="28">
        <v>37471933</v>
      </c>
      <c r="S48" s="28" t="s">
        <v>686</v>
      </c>
      <c r="T48" s="28">
        <v>94002</v>
      </c>
    </row>
    <row r="49" spans="1:20" ht="38.25">
      <c r="A49" s="96">
        <v>48</v>
      </c>
      <c r="B49" s="29">
        <v>179559</v>
      </c>
      <c r="C49" s="30" t="s">
        <v>687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562</v>
      </c>
      <c r="J49" s="30" t="s">
        <v>534</v>
      </c>
      <c r="K49" s="28" t="s">
        <v>568</v>
      </c>
      <c r="L49" s="28"/>
      <c r="M49" s="28" t="s">
        <v>563</v>
      </c>
      <c r="N49" s="28"/>
      <c r="O49" s="28" t="s">
        <v>688</v>
      </c>
      <c r="P49" s="28">
        <v>0.25</v>
      </c>
      <c r="Q49" s="45">
        <f t="shared" si="0"/>
        <v>1870150.9999999998</v>
      </c>
      <c r="R49" s="28">
        <v>37471933</v>
      </c>
      <c r="S49" s="28" t="s">
        <v>689</v>
      </c>
      <c r="T49" s="28">
        <v>83001</v>
      </c>
    </row>
    <row r="50" spans="1:20" ht="63.75">
      <c r="A50" s="96">
        <v>49</v>
      </c>
      <c r="B50" s="29">
        <v>179648</v>
      </c>
      <c r="C50" s="30" t="s">
        <v>690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562</v>
      </c>
      <c r="J50" s="30" t="s">
        <v>534</v>
      </c>
      <c r="K50" s="28" t="s">
        <v>669</v>
      </c>
      <c r="L50" s="28"/>
      <c r="M50" s="28"/>
      <c r="N50" s="28"/>
      <c r="O50" s="28" t="s">
        <v>691</v>
      </c>
      <c r="P50" s="28"/>
      <c r="Q50" s="45">
        <f t="shared" si="0"/>
        <v>4587380</v>
      </c>
      <c r="R50" s="28">
        <v>37471933</v>
      </c>
      <c r="S50" s="28" t="s">
        <v>627</v>
      </c>
      <c r="T50" s="28">
        <v>1133</v>
      </c>
    </row>
    <row r="51" spans="1:20" ht="51">
      <c r="A51" s="96">
        <v>50</v>
      </c>
      <c r="B51" s="29">
        <v>179752</v>
      </c>
      <c r="C51" s="30" t="s">
        <v>692</v>
      </c>
      <c r="D51" s="31">
        <v>100</v>
      </c>
      <c r="E51" s="32"/>
      <c r="F51" s="42">
        <v>1590446</v>
      </c>
      <c r="G51" s="29">
        <v>14</v>
      </c>
      <c r="H51" s="29"/>
      <c r="I51" s="30" t="s">
        <v>642</v>
      </c>
      <c r="J51" s="30" t="s">
        <v>536</v>
      </c>
      <c r="K51" s="28" t="s">
        <v>568</v>
      </c>
      <c r="L51" s="28"/>
      <c r="M51" s="28" t="s">
        <v>585</v>
      </c>
      <c r="N51" s="28"/>
      <c r="O51" s="28" t="s">
        <v>693</v>
      </c>
      <c r="P51" s="28"/>
      <c r="Q51" s="45">
        <f t="shared" si="0"/>
        <v>1590446</v>
      </c>
      <c r="R51" s="28">
        <v>37471933</v>
      </c>
      <c r="S51" s="28" t="s">
        <v>624</v>
      </c>
      <c r="T51" s="28">
        <v>83060</v>
      </c>
    </row>
    <row r="52" spans="1:20" ht="51">
      <c r="A52" s="96">
        <v>51</v>
      </c>
      <c r="B52" s="29">
        <v>179967</v>
      </c>
      <c r="C52" s="30" t="s">
        <v>694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642</v>
      </c>
      <c r="J52" s="30" t="s">
        <v>536</v>
      </c>
      <c r="K52" s="28" t="s">
        <v>568</v>
      </c>
      <c r="L52" s="28"/>
      <c r="M52" s="28" t="s">
        <v>585</v>
      </c>
      <c r="N52" s="28"/>
      <c r="O52" s="28" t="s">
        <v>695</v>
      </c>
      <c r="P52" s="28"/>
      <c r="Q52" s="45">
        <f t="shared" si="0"/>
        <v>4372482</v>
      </c>
      <c r="R52" s="28">
        <v>37471933</v>
      </c>
      <c r="S52" s="28" t="s">
        <v>624</v>
      </c>
      <c r="T52" s="28">
        <v>85322</v>
      </c>
    </row>
    <row r="53" spans="1:20" ht="63.75">
      <c r="A53" s="96">
        <v>52</v>
      </c>
      <c r="B53" s="29">
        <v>180077</v>
      </c>
      <c r="C53" s="30" t="s">
        <v>696</v>
      </c>
      <c r="D53" s="31">
        <v>100</v>
      </c>
      <c r="E53" s="32"/>
      <c r="F53" s="42">
        <v>5358949</v>
      </c>
      <c r="G53" s="29">
        <v>14</v>
      </c>
      <c r="H53" s="29"/>
      <c r="I53" s="30" t="s">
        <v>642</v>
      </c>
      <c r="J53" s="30" t="s">
        <v>536</v>
      </c>
      <c r="K53" s="28" t="s">
        <v>568</v>
      </c>
      <c r="L53" s="28"/>
      <c r="M53" s="28" t="s">
        <v>585</v>
      </c>
      <c r="N53" s="28"/>
      <c r="O53" s="28" t="s">
        <v>697</v>
      </c>
      <c r="P53" s="28"/>
      <c r="Q53" s="45">
        <f t="shared" si="0"/>
        <v>5358949</v>
      </c>
      <c r="R53" s="28">
        <v>37471933</v>
      </c>
      <c r="S53" s="28" t="s">
        <v>698</v>
      </c>
      <c r="T53" s="28">
        <v>84601</v>
      </c>
    </row>
    <row r="54" spans="1:20" ht="89.25">
      <c r="A54" s="96">
        <v>53</v>
      </c>
      <c r="B54" s="29">
        <v>180092</v>
      </c>
      <c r="C54" s="30" t="s">
        <v>699</v>
      </c>
      <c r="D54" s="31">
        <v>100</v>
      </c>
      <c r="E54" s="32"/>
      <c r="F54" s="42">
        <v>319645</v>
      </c>
      <c r="G54" s="29">
        <v>14</v>
      </c>
      <c r="H54" s="29"/>
      <c r="I54" s="30" t="s">
        <v>642</v>
      </c>
      <c r="J54" s="30" t="s">
        <v>536</v>
      </c>
      <c r="K54" s="28" t="s">
        <v>568</v>
      </c>
      <c r="L54" s="28"/>
      <c r="M54" s="28" t="s">
        <v>585</v>
      </c>
      <c r="N54" s="28"/>
      <c r="O54" s="28" t="s">
        <v>700</v>
      </c>
      <c r="P54" s="28"/>
      <c r="Q54" s="45">
        <f t="shared" si="0"/>
        <v>319645</v>
      </c>
      <c r="R54" s="28">
        <v>37471933</v>
      </c>
      <c r="S54" s="28" t="s">
        <v>618</v>
      </c>
      <c r="T54" s="28">
        <v>84601</v>
      </c>
    </row>
    <row r="55" spans="1:20" ht="89.25">
      <c r="A55" s="96">
        <v>54</v>
      </c>
      <c r="B55" s="29">
        <v>180108</v>
      </c>
      <c r="C55" s="30" t="s">
        <v>701</v>
      </c>
      <c r="D55" s="31">
        <v>100</v>
      </c>
      <c r="E55" s="32"/>
      <c r="F55" s="42">
        <v>390970</v>
      </c>
      <c r="G55" s="29">
        <v>14</v>
      </c>
      <c r="H55" s="29"/>
      <c r="I55" s="30" t="s">
        <v>642</v>
      </c>
      <c r="J55" s="30" t="s">
        <v>536</v>
      </c>
      <c r="K55" s="28" t="s">
        <v>568</v>
      </c>
      <c r="L55" s="28"/>
      <c r="M55" s="28" t="s">
        <v>585</v>
      </c>
      <c r="N55" s="28"/>
      <c r="O55" s="28" t="s">
        <v>697</v>
      </c>
      <c r="P55" s="28"/>
      <c r="Q55" s="45">
        <f t="shared" si="0"/>
        <v>390970</v>
      </c>
      <c r="R55" s="28">
        <v>37471933</v>
      </c>
      <c r="S55" s="28" t="s">
        <v>702</v>
      </c>
      <c r="T55" s="28">
        <v>84601</v>
      </c>
    </row>
    <row r="56" spans="1:20" ht="63.75">
      <c r="A56" s="96">
        <v>55</v>
      </c>
      <c r="B56" s="29">
        <v>180120</v>
      </c>
      <c r="C56" s="30" t="s">
        <v>703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642</v>
      </c>
      <c r="J56" s="30" t="s">
        <v>536</v>
      </c>
      <c r="K56" s="28" t="s">
        <v>568</v>
      </c>
      <c r="L56" s="28"/>
      <c r="M56" s="28" t="s">
        <v>585</v>
      </c>
      <c r="N56" s="28"/>
      <c r="O56" s="28" t="s">
        <v>704</v>
      </c>
      <c r="P56" s="28">
        <v>0.25</v>
      </c>
      <c r="Q56" s="45">
        <f t="shared" si="0"/>
        <v>151998</v>
      </c>
      <c r="R56" s="28">
        <v>33833561</v>
      </c>
      <c r="S56" s="28" t="s">
        <v>624</v>
      </c>
      <c r="T56" s="28">
        <v>84601</v>
      </c>
    </row>
    <row r="57" spans="1:20" ht="89.25">
      <c r="A57" s="96">
        <v>56</v>
      </c>
      <c r="B57" s="29">
        <v>180137</v>
      </c>
      <c r="C57" s="30" t="s">
        <v>705</v>
      </c>
      <c r="D57" s="31">
        <v>100</v>
      </c>
      <c r="E57" s="32"/>
      <c r="F57" s="42">
        <v>317801</v>
      </c>
      <c r="G57" s="29">
        <v>14</v>
      </c>
      <c r="H57" s="29"/>
      <c r="I57" s="30" t="s">
        <v>642</v>
      </c>
      <c r="J57" s="30" t="s">
        <v>536</v>
      </c>
      <c r="K57" s="28" t="s">
        <v>568</v>
      </c>
      <c r="L57" s="28"/>
      <c r="M57" s="28" t="s">
        <v>585</v>
      </c>
      <c r="N57" s="28"/>
      <c r="O57" s="28" t="s">
        <v>700</v>
      </c>
      <c r="P57" s="28"/>
      <c r="Q57" s="45">
        <f t="shared" si="0"/>
        <v>317801</v>
      </c>
      <c r="R57" s="28">
        <v>37471933</v>
      </c>
      <c r="S57" s="28" t="s">
        <v>706</v>
      </c>
      <c r="T57" s="28">
        <v>84601</v>
      </c>
    </row>
    <row r="58" spans="1:20" ht="63.75">
      <c r="A58" s="96">
        <v>57</v>
      </c>
      <c r="B58" s="29">
        <v>180338</v>
      </c>
      <c r="C58" s="30" t="s">
        <v>707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642</v>
      </c>
      <c r="J58" s="30" t="s">
        <v>536</v>
      </c>
      <c r="K58" s="28" t="s">
        <v>568</v>
      </c>
      <c r="L58" s="28"/>
      <c r="M58" s="28" t="s">
        <v>585</v>
      </c>
      <c r="N58" s="28"/>
      <c r="O58" s="28" t="s">
        <v>708</v>
      </c>
      <c r="P58" s="28">
        <v>0.25</v>
      </c>
      <c r="Q58" s="45">
        <f t="shared" si="0"/>
        <v>485630</v>
      </c>
      <c r="R58" s="28">
        <v>37471933</v>
      </c>
      <c r="S58" s="28" t="s">
        <v>709</v>
      </c>
      <c r="T58" s="28">
        <v>86600</v>
      </c>
    </row>
    <row r="59" spans="1:20" ht="38.25">
      <c r="A59" s="96">
        <v>58</v>
      </c>
      <c r="B59" s="36">
        <v>30777667</v>
      </c>
      <c r="C59" s="30" t="s">
        <v>335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562</v>
      </c>
      <c r="J59" s="30" t="s">
        <v>534</v>
      </c>
      <c r="K59" s="28" t="s">
        <v>1070</v>
      </c>
      <c r="L59" s="28" t="s">
        <v>584</v>
      </c>
      <c r="M59" s="35" t="s">
        <v>585</v>
      </c>
      <c r="N59" s="35"/>
      <c r="O59" s="28" t="s">
        <v>336</v>
      </c>
      <c r="P59" s="28">
        <v>0.5</v>
      </c>
      <c r="Q59" s="45">
        <f t="shared" si="0"/>
        <v>7448114.5</v>
      </c>
      <c r="R59" s="28">
        <v>32945</v>
      </c>
      <c r="S59" s="35" t="s">
        <v>337</v>
      </c>
      <c r="T59" s="35">
        <v>3151</v>
      </c>
    </row>
    <row r="60" spans="1:20" ht="63.75">
      <c r="A60" s="96">
        <v>59</v>
      </c>
      <c r="B60" s="29">
        <v>180373</v>
      </c>
      <c r="C60" s="30" t="s">
        <v>712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583</v>
      </c>
      <c r="J60" s="30" t="s">
        <v>534</v>
      </c>
      <c r="K60" s="28" t="s">
        <v>530</v>
      </c>
      <c r="L60" s="28"/>
      <c r="M60" s="28" t="s">
        <v>563</v>
      </c>
      <c r="N60" s="28"/>
      <c r="O60" s="28" t="s">
        <v>713</v>
      </c>
      <c r="P60" s="28">
        <v>0.25</v>
      </c>
      <c r="Q60" s="45">
        <f t="shared" si="0"/>
        <v>3324750</v>
      </c>
      <c r="R60" s="28">
        <v>13511245</v>
      </c>
      <c r="S60" s="28" t="s">
        <v>714</v>
      </c>
      <c r="T60" s="28">
        <v>83058</v>
      </c>
    </row>
    <row r="61" spans="1:20" ht="38.25">
      <c r="A61" s="96">
        <v>60</v>
      </c>
      <c r="B61" s="36">
        <v>32984271</v>
      </c>
      <c r="C61" s="30" t="s">
        <v>393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562</v>
      </c>
      <c r="J61" s="30" t="s">
        <v>534</v>
      </c>
      <c r="K61" s="28" t="s">
        <v>575</v>
      </c>
      <c r="L61" s="28"/>
      <c r="M61" s="35"/>
      <c r="N61" s="35"/>
      <c r="O61" s="28" t="s">
        <v>394</v>
      </c>
      <c r="P61" s="28"/>
      <c r="Q61" s="45">
        <f t="shared" si="0"/>
        <v>9831180093</v>
      </c>
      <c r="R61" s="28">
        <v>13741</v>
      </c>
      <c r="S61" s="35" t="s">
        <v>306</v>
      </c>
      <c r="T61" s="35">
        <v>1601</v>
      </c>
    </row>
    <row r="62" spans="1:20" ht="51">
      <c r="A62" s="96">
        <v>61</v>
      </c>
      <c r="B62" s="29">
        <v>180568</v>
      </c>
      <c r="C62" s="30" t="s">
        <v>717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642</v>
      </c>
      <c r="J62" s="30" t="s">
        <v>536</v>
      </c>
      <c r="K62" s="28" t="s">
        <v>568</v>
      </c>
      <c r="L62" s="28"/>
      <c r="M62" s="28" t="s">
        <v>585</v>
      </c>
      <c r="N62" s="28"/>
      <c r="O62" s="28" t="s">
        <v>718</v>
      </c>
      <c r="P62" s="28"/>
      <c r="Q62" s="45">
        <f t="shared" si="0"/>
        <v>2486725</v>
      </c>
      <c r="R62" s="28">
        <v>37471933</v>
      </c>
      <c r="S62" s="28" t="s">
        <v>702</v>
      </c>
      <c r="T62" s="28">
        <v>83000</v>
      </c>
    </row>
    <row r="63" spans="1:20" ht="51">
      <c r="A63" s="96">
        <v>62</v>
      </c>
      <c r="B63" s="29">
        <v>180634</v>
      </c>
      <c r="C63" s="30" t="s">
        <v>719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562</v>
      </c>
      <c r="J63" s="30" t="s">
        <v>534</v>
      </c>
      <c r="K63" s="28" t="s">
        <v>568</v>
      </c>
      <c r="L63" s="28"/>
      <c r="M63" s="28" t="s">
        <v>585</v>
      </c>
      <c r="N63" s="28" t="s">
        <v>569</v>
      </c>
      <c r="O63" s="28" t="s">
        <v>720</v>
      </c>
      <c r="P63" s="28"/>
      <c r="Q63" s="45">
        <f t="shared" si="0"/>
        <v>12707471</v>
      </c>
      <c r="R63" s="28">
        <v>37471933</v>
      </c>
      <c r="S63" s="28" t="s">
        <v>721</v>
      </c>
      <c r="T63" s="28">
        <v>86157</v>
      </c>
    </row>
    <row r="64" spans="1:20" ht="51">
      <c r="A64" s="96">
        <v>63</v>
      </c>
      <c r="B64" s="29">
        <v>180717</v>
      </c>
      <c r="C64" s="30" t="s">
        <v>722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642</v>
      </c>
      <c r="J64" s="30" t="s">
        <v>536</v>
      </c>
      <c r="K64" s="28" t="s">
        <v>568</v>
      </c>
      <c r="L64" s="28"/>
      <c r="M64" s="28" t="s">
        <v>585</v>
      </c>
      <c r="N64" s="28"/>
      <c r="O64" s="28" t="s">
        <v>723</v>
      </c>
      <c r="P64" s="28">
        <v>0.25</v>
      </c>
      <c r="Q64" s="45">
        <f t="shared" si="0"/>
        <v>2265500</v>
      </c>
      <c r="R64" s="28">
        <v>33833561</v>
      </c>
      <c r="S64" s="28" t="s">
        <v>624</v>
      </c>
      <c r="T64" s="28">
        <v>84601</v>
      </c>
    </row>
    <row r="65" spans="1:20" ht="51">
      <c r="A65" s="96">
        <v>64</v>
      </c>
      <c r="B65" s="29">
        <v>180798</v>
      </c>
      <c r="C65" s="30" t="s">
        <v>724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642</v>
      </c>
      <c r="J65" s="30" t="s">
        <v>536</v>
      </c>
      <c r="K65" s="28" t="s">
        <v>568</v>
      </c>
      <c r="L65" s="28"/>
      <c r="M65" s="28" t="s">
        <v>585</v>
      </c>
      <c r="N65" s="28"/>
      <c r="O65" s="28" t="s">
        <v>725</v>
      </c>
      <c r="P65" s="28">
        <v>0.25</v>
      </c>
      <c r="Q65" s="45">
        <f t="shared" si="0"/>
        <v>1097000</v>
      </c>
      <c r="R65" s="28">
        <v>37471933</v>
      </c>
      <c r="S65" s="28" t="s">
        <v>709</v>
      </c>
      <c r="T65" s="28">
        <v>85302</v>
      </c>
    </row>
    <row r="66" spans="1:20" ht="51">
      <c r="A66" s="96">
        <v>65</v>
      </c>
      <c r="B66" s="29">
        <v>180841</v>
      </c>
      <c r="C66" s="30" t="s">
        <v>726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642</v>
      </c>
      <c r="J66" s="30" t="s">
        <v>536</v>
      </c>
      <c r="K66" s="28" t="s">
        <v>568</v>
      </c>
      <c r="L66" s="28"/>
      <c r="M66" s="28" t="s">
        <v>585</v>
      </c>
      <c r="N66" s="28"/>
      <c r="O66" s="28" t="s">
        <v>727</v>
      </c>
      <c r="P66" s="28"/>
      <c r="Q66" s="45">
        <f t="shared" si="0"/>
        <v>6370349</v>
      </c>
      <c r="R66" s="28">
        <v>37471933</v>
      </c>
      <c r="S66" s="28" t="s">
        <v>702</v>
      </c>
      <c r="T66" s="28">
        <v>83023</v>
      </c>
    </row>
    <row r="67" spans="1:20" ht="51">
      <c r="A67" s="96">
        <v>66</v>
      </c>
      <c r="B67" s="29">
        <v>180982</v>
      </c>
      <c r="C67" s="30" t="s">
        <v>728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642</v>
      </c>
      <c r="J67" s="30" t="s">
        <v>536</v>
      </c>
      <c r="K67" s="28" t="s">
        <v>568</v>
      </c>
      <c r="L67" s="28"/>
      <c r="M67" s="28" t="s">
        <v>585</v>
      </c>
      <c r="N67" s="28"/>
      <c r="O67" s="28" t="s">
        <v>729</v>
      </c>
      <c r="P67" s="28"/>
      <c r="Q67" s="45">
        <f aca="true" t="shared" si="1" ref="Q67:Q132">F67/100*D67</f>
        <v>1598101</v>
      </c>
      <c r="R67" s="28">
        <v>37471933</v>
      </c>
      <c r="S67" s="28" t="s">
        <v>624</v>
      </c>
      <c r="T67" s="28">
        <v>94300</v>
      </c>
    </row>
    <row r="68" spans="1:20" ht="76.5">
      <c r="A68" s="96">
        <v>67</v>
      </c>
      <c r="B68" s="29">
        <v>181013</v>
      </c>
      <c r="C68" s="30" t="s">
        <v>730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677</v>
      </c>
      <c r="J68" s="30" t="s">
        <v>534</v>
      </c>
      <c r="K68" s="28" t="s">
        <v>530</v>
      </c>
      <c r="L68" s="28"/>
      <c r="M68" s="28" t="s">
        <v>585</v>
      </c>
      <c r="N68" s="28"/>
      <c r="O68" s="28" t="s">
        <v>731</v>
      </c>
      <c r="P68" s="28">
        <v>0.25</v>
      </c>
      <c r="Q68" s="45">
        <f t="shared" si="1"/>
        <v>119.9999473317</v>
      </c>
      <c r="R68" s="28">
        <v>13398493</v>
      </c>
      <c r="S68" s="28" t="s">
        <v>665</v>
      </c>
      <c r="T68" s="28">
        <v>92020</v>
      </c>
    </row>
    <row r="69" spans="1:20" ht="51">
      <c r="A69" s="96">
        <v>68</v>
      </c>
      <c r="B69" s="29">
        <v>181119</v>
      </c>
      <c r="C69" s="30" t="s">
        <v>732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642</v>
      </c>
      <c r="J69" s="30" t="s">
        <v>536</v>
      </c>
      <c r="K69" s="28" t="s">
        <v>568</v>
      </c>
      <c r="L69" s="28"/>
      <c r="M69" s="28" t="s">
        <v>585</v>
      </c>
      <c r="N69" s="28"/>
      <c r="O69" s="28" t="s">
        <v>733</v>
      </c>
      <c r="P69" s="28">
        <v>0.25</v>
      </c>
      <c r="Q69" s="45">
        <f t="shared" si="1"/>
        <v>6390000</v>
      </c>
      <c r="R69" s="28">
        <v>33833561</v>
      </c>
      <c r="S69" s="28" t="s">
        <v>624</v>
      </c>
      <c r="T69" s="28">
        <v>94000</v>
      </c>
    </row>
    <row r="70" spans="1:20" ht="76.5">
      <c r="A70" s="96">
        <v>69</v>
      </c>
      <c r="B70" s="29">
        <v>181131</v>
      </c>
      <c r="C70" s="30" t="s">
        <v>734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677</v>
      </c>
      <c r="J70" s="30" t="s">
        <v>534</v>
      </c>
      <c r="K70" s="28" t="s">
        <v>530</v>
      </c>
      <c r="L70" s="28"/>
      <c r="M70" s="28" t="s">
        <v>585</v>
      </c>
      <c r="N70" s="28"/>
      <c r="O70" s="28" t="s">
        <v>735</v>
      </c>
      <c r="P70" s="28">
        <v>0.25</v>
      </c>
      <c r="Q70" s="45">
        <f t="shared" si="1"/>
        <v>701702.2500287072</v>
      </c>
      <c r="R70" s="28">
        <v>13398493</v>
      </c>
      <c r="S70" s="28" t="s">
        <v>665</v>
      </c>
      <c r="T70" s="28">
        <v>93200</v>
      </c>
    </row>
    <row r="71" spans="1:20" ht="51">
      <c r="A71" s="96">
        <v>70</v>
      </c>
      <c r="B71" s="29">
        <v>181421</v>
      </c>
      <c r="C71" s="30" t="s">
        <v>736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642</v>
      </c>
      <c r="J71" s="30" t="s">
        <v>536</v>
      </c>
      <c r="K71" s="28" t="s">
        <v>568</v>
      </c>
      <c r="L71" s="28"/>
      <c r="M71" s="28" t="s">
        <v>585</v>
      </c>
      <c r="N71" s="28"/>
      <c r="O71" s="28" t="s">
        <v>737</v>
      </c>
      <c r="P71" s="28"/>
      <c r="Q71" s="45">
        <f t="shared" si="1"/>
        <v>3697878.25</v>
      </c>
      <c r="R71" s="28">
        <v>37471933</v>
      </c>
      <c r="S71" s="28" t="s">
        <v>624</v>
      </c>
      <c r="T71" s="28">
        <v>91033</v>
      </c>
    </row>
    <row r="72" spans="1:20" ht="76.5">
      <c r="A72" s="96">
        <v>71</v>
      </c>
      <c r="B72" s="29">
        <v>181473</v>
      </c>
      <c r="C72" s="30" t="s">
        <v>738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677</v>
      </c>
      <c r="J72" s="30" t="s">
        <v>534</v>
      </c>
      <c r="K72" s="28" t="s">
        <v>530</v>
      </c>
      <c r="L72" s="28"/>
      <c r="M72" s="28" t="s">
        <v>585</v>
      </c>
      <c r="N72" s="28"/>
      <c r="O72" s="28" t="s">
        <v>739</v>
      </c>
      <c r="P72" s="28">
        <v>0.05</v>
      </c>
      <c r="Q72" s="45">
        <f t="shared" si="1"/>
        <v>624862.9999501287</v>
      </c>
      <c r="R72" s="28">
        <v>13398493</v>
      </c>
      <c r="S72" s="28" t="s">
        <v>665</v>
      </c>
      <c r="T72" s="28">
        <v>94600</v>
      </c>
    </row>
    <row r="73" spans="1:20" ht="76.5">
      <c r="A73" s="96">
        <v>72</v>
      </c>
      <c r="B73" s="29">
        <v>181496</v>
      </c>
      <c r="C73" s="30" t="s">
        <v>740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677</v>
      </c>
      <c r="J73" s="30" t="s">
        <v>534</v>
      </c>
      <c r="K73" s="28" t="s">
        <v>530</v>
      </c>
      <c r="L73" s="28"/>
      <c r="M73" s="28" t="s">
        <v>585</v>
      </c>
      <c r="N73" s="28"/>
      <c r="O73" s="28" t="s">
        <v>741</v>
      </c>
      <c r="P73" s="28">
        <v>0.25</v>
      </c>
      <c r="Q73" s="45">
        <f t="shared" si="1"/>
        <v>820890.2500195367</v>
      </c>
      <c r="R73" s="28">
        <v>13398493</v>
      </c>
      <c r="S73" s="28" t="s">
        <v>665</v>
      </c>
      <c r="T73" s="28">
        <v>94800</v>
      </c>
    </row>
    <row r="74" spans="1:20" ht="51">
      <c r="A74" s="96">
        <v>73</v>
      </c>
      <c r="B74" s="29">
        <v>181585</v>
      </c>
      <c r="C74" s="30" t="s">
        <v>742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642</v>
      </c>
      <c r="J74" s="30" t="s">
        <v>536</v>
      </c>
      <c r="K74" s="28" t="s">
        <v>568</v>
      </c>
      <c r="L74" s="28"/>
      <c r="M74" s="28" t="s">
        <v>585</v>
      </c>
      <c r="N74" s="28"/>
      <c r="O74" s="28" t="s">
        <v>743</v>
      </c>
      <c r="P74" s="28">
        <v>0.25</v>
      </c>
      <c r="Q74" s="45">
        <f t="shared" si="1"/>
        <v>433997.88714</v>
      </c>
      <c r="R74" s="28">
        <v>33833561</v>
      </c>
      <c r="S74" s="28" t="s">
        <v>624</v>
      </c>
      <c r="T74" s="28">
        <v>94400</v>
      </c>
    </row>
    <row r="75" spans="1:20" ht="63.75">
      <c r="A75" s="96">
        <v>74</v>
      </c>
      <c r="B75" s="29">
        <v>181846</v>
      </c>
      <c r="C75" s="30" t="s">
        <v>744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642</v>
      </c>
      <c r="J75" s="30" t="s">
        <v>536</v>
      </c>
      <c r="K75" s="28" t="s">
        <v>568</v>
      </c>
      <c r="L75" s="28"/>
      <c r="M75" s="28" t="s">
        <v>585</v>
      </c>
      <c r="N75" s="28"/>
      <c r="O75" s="28" t="s">
        <v>745</v>
      </c>
      <c r="P75" s="28">
        <v>0.25</v>
      </c>
      <c r="Q75" s="45">
        <f t="shared" si="1"/>
        <v>966579.9999999999</v>
      </c>
      <c r="R75" s="28">
        <v>33833561</v>
      </c>
      <c r="S75" s="28" t="s">
        <v>624</v>
      </c>
      <c r="T75" s="28">
        <v>52800</v>
      </c>
    </row>
    <row r="76" spans="1:20" ht="63.75">
      <c r="A76" s="96">
        <v>75</v>
      </c>
      <c r="B76" s="29">
        <v>181993</v>
      </c>
      <c r="C76" s="30" t="s">
        <v>746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642</v>
      </c>
      <c r="J76" s="30" t="s">
        <v>536</v>
      </c>
      <c r="K76" s="28" t="s">
        <v>568</v>
      </c>
      <c r="L76" s="28"/>
      <c r="M76" s="28" t="s">
        <v>585</v>
      </c>
      <c r="N76" s="28"/>
      <c r="O76" s="28" t="s">
        <v>747</v>
      </c>
      <c r="P76" s="28">
        <v>0.25</v>
      </c>
      <c r="Q76" s="45">
        <f t="shared" si="1"/>
        <v>2467670</v>
      </c>
      <c r="R76" s="28">
        <v>37471933</v>
      </c>
      <c r="S76" s="28" t="s">
        <v>702</v>
      </c>
      <c r="T76" s="28">
        <v>94800</v>
      </c>
    </row>
    <row r="77" spans="1:20" ht="51">
      <c r="A77" s="96">
        <v>76</v>
      </c>
      <c r="B77" s="29">
        <v>182018</v>
      </c>
      <c r="C77" s="30" t="s">
        <v>748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642</v>
      </c>
      <c r="J77" s="30" t="s">
        <v>536</v>
      </c>
      <c r="K77" s="28" t="s">
        <v>568</v>
      </c>
      <c r="L77" s="28"/>
      <c r="M77" s="28" t="s">
        <v>585</v>
      </c>
      <c r="N77" s="28"/>
      <c r="O77" s="28" t="s">
        <v>749</v>
      </c>
      <c r="P77" s="28"/>
      <c r="Q77" s="45">
        <f t="shared" si="1"/>
        <v>2483827</v>
      </c>
      <c r="R77" s="28">
        <v>37471933</v>
      </c>
      <c r="S77" s="28" t="s">
        <v>624</v>
      </c>
      <c r="T77" s="28">
        <v>94613</v>
      </c>
    </row>
    <row r="78" spans="1:20" ht="51">
      <c r="A78" s="96">
        <v>77</v>
      </c>
      <c r="B78" s="29">
        <v>185666</v>
      </c>
      <c r="C78" s="30" t="s">
        <v>750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642</v>
      </c>
      <c r="J78" s="30" t="s">
        <v>536</v>
      </c>
      <c r="K78" s="28" t="s">
        <v>568</v>
      </c>
      <c r="L78" s="28"/>
      <c r="M78" s="28" t="s">
        <v>585</v>
      </c>
      <c r="N78" s="28"/>
      <c r="O78" s="28" t="s">
        <v>751</v>
      </c>
      <c r="P78" s="28">
        <v>0.25</v>
      </c>
      <c r="Q78" s="45">
        <f t="shared" si="1"/>
        <v>150064</v>
      </c>
      <c r="R78" s="28">
        <v>33833561</v>
      </c>
      <c r="S78" s="28" t="s">
        <v>624</v>
      </c>
      <c r="T78" s="28">
        <v>91493</v>
      </c>
    </row>
    <row r="79" spans="1:20" ht="76.5">
      <c r="A79" s="96">
        <v>78</v>
      </c>
      <c r="B79" s="29">
        <v>190503</v>
      </c>
      <c r="C79" s="30" t="s">
        <v>752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562</v>
      </c>
      <c r="J79" s="30" t="s">
        <v>534</v>
      </c>
      <c r="K79" s="28" t="s">
        <v>530</v>
      </c>
      <c r="L79" s="28"/>
      <c r="M79" s="28" t="s">
        <v>563</v>
      </c>
      <c r="N79" s="28"/>
      <c r="O79" s="28" t="s">
        <v>753</v>
      </c>
      <c r="P79" s="28">
        <v>2.5</v>
      </c>
      <c r="Q79" s="45">
        <f t="shared" si="1"/>
        <v>100830.00000096</v>
      </c>
      <c r="R79" s="28">
        <v>32945</v>
      </c>
      <c r="S79" s="28" t="s">
        <v>754</v>
      </c>
      <c r="T79" s="28">
        <v>61024</v>
      </c>
    </row>
    <row r="80" spans="1:20" ht="63.75">
      <c r="A80" s="96">
        <v>79</v>
      </c>
      <c r="B80" s="29">
        <v>191141</v>
      </c>
      <c r="C80" s="30" t="s">
        <v>755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583</v>
      </c>
      <c r="J80" s="30" t="s">
        <v>534</v>
      </c>
      <c r="K80" s="28" t="s">
        <v>530</v>
      </c>
      <c r="L80" s="28" t="s">
        <v>584</v>
      </c>
      <c r="M80" s="28" t="s">
        <v>585</v>
      </c>
      <c r="N80" s="28"/>
      <c r="O80" s="28" t="s">
        <v>756</v>
      </c>
      <c r="P80" s="28">
        <v>5.25</v>
      </c>
      <c r="Q80" s="45">
        <f t="shared" si="1"/>
        <v>455154</v>
      </c>
      <c r="R80" s="28">
        <v>13511245</v>
      </c>
      <c r="S80" s="28" t="s">
        <v>757</v>
      </c>
      <c r="T80" s="28">
        <v>342001</v>
      </c>
    </row>
    <row r="81" spans="1:20" ht="63.75">
      <c r="A81" s="96">
        <v>80</v>
      </c>
      <c r="B81" s="29">
        <v>191170</v>
      </c>
      <c r="C81" s="30" t="s">
        <v>758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583</v>
      </c>
      <c r="J81" s="30" t="s">
        <v>534</v>
      </c>
      <c r="K81" s="28" t="s">
        <v>530</v>
      </c>
      <c r="L81" s="28" t="s">
        <v>759</v>
      </c>
      <c r="M81" s="28" t="s">
        <v>488</v>
      </c>
      <c r="N81" s="28"/>
      <c r="O81" s="28" t="s">
        <v>760</v>
      </c>
      <c r="P81" s="28">
        <v>0.25</v>
      </c>
      <c r="Q81" s="45">
        <f t="shared" si="1"/>
        <v>215532884.74573144</v>
      </c>
      <c r="R81" s="28">
        <v>13511245</v>
      </c>
      <c r="S81" s="28" t="s">
        <v>757</v>
      </c>
      <c r="T81" s="28">
        <v>86101</v>
      </c>
    </row>
    <row r="82" spans="1:20" ht="51">
      <c r="A82" s="96">
        <v>81</v>
      </c>
      <c r="B82" s="29">
        <v>191508</v>
      </c>
      <c r="C82" s="30" t="s">
        <v>761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762</v>
      </c>
      <c r="J82" s="30" t="s">
        <v>534</v>
      </c>
      <c r="K82" s="28" t="s">
        <v>530</v>
      </c>
      <c r="L82" s="28" t="s">
        <v>584</v>
      </c>
      <c r="M82" s="28" t="s">
        <v>585</v>
      </c>
      <c r="N82" s="28"/>
      <c r="O82" s="28" t="s">
        <v>763</v>
      </c>
      <c r="P82" s="28">
        <v>0.25</v>
      </c>
      <c r="Q82" s="45">
        <f t="shared" si="1"/>
        <v>5204339.250296932</v>
      </c>
      <c r="R82" s="28">
        <v>36860</v>
      </c>
      <c r="S82" s="28" t="s">
        <v>764</v>
      </c>
      <c r="T82" s="28">
        <v>98313</v>
      </c>
    </row>
    <row r="83" spans="1:20" ht="63.75">
      <c r="A83" s="96">
        <v>82</v>
      </c>
      <c r="B83" s="29">
        <v>191827</v>
      </c>
      <c r="C83" s="30" t="s">
        <v>765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583</v>
      </c>
      <c r="J83" s="30" t="s">
        <v>534</v>
      </c>
      <c r="K83" s="28" t="s">
        <v>530</v>
      </c>
      <c r="L83" s="28"/>
      <c r="M83" s="28" t="s">
        <v>563</v>
      </c>
      <c r="N83" s="28"/>
      <c r="O83" s="28" t="s">
        <v>766</v>
      </c>
      <c r="P83" s="28">
        <v>0.25</v>
      </c>
      <c r="Q83" s="45">
        <f t="shared" si="1"/>
        <v>929474.9991828001</v>
      </c>
      <c r="R83" s="28">
        <v>13511245</v>
      </c>
      <c r="S83" s="28" t="s">
        <v>764</v>
      </c>
      <c r="T83" s="28">
        <v>87250</v>
      </c>
    </row>
    <row r="84" spans="1:20" ht="51">
      <c r="A84" s="96">
        <v>83</v>
      </c>
      <c r="B84" s="29">
        <v>194122</v>
      </c>
      <c r="C84" s="30" t="s">
        <v>767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562</v>
      </c>
      <c r="J84" s="30" t="s">
        <v>534</v>
      </c>
      <c r="K84" s="28" t="s">
        <v>530</v>
      </c>
      <c r="L84" s="28"/>
      <c r="M84" s="28" t="s">
        <v>563</v>
      </c>
      <c r="N84" s="28"/>
      <c r="O84" s="28" t="s">
        <v>768</v>
      </c>
      <c r="P84" s="28">
        <v>0.25</v>
      </c>
      <c r="Q84" s="45">
        <f t="shared" si="1"/>
        <v>105878730.75111738</v>
      </c>
      <c r="R84" s="28">
        <v>32945</v>
      </c>
      <c r="S84" s="28" t="s">
        <v>769</v>
      </c>
      <c r="T84" s="28">
        <v>69032</v>
      </c>
    </row>
    <row r="85" spans="1:20" ht="51">
      <c r="A85" s="96">
        <v>84</v>
      </c>
      <c r="B85" s="29">
        <v>194317</v>
      </c>
      <c r="C85" s="30" t="s">
        <v>770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562</v>
      </c>
      <c r="J85" s="30" t="s">
        <v>534</v>
      </c>
      <c r="K85" s="28" t="s">
        <v>530</v>
      </c>
      <c r="L85" s="28" t="s">
        <v>771</v>
      </c>
      <c r="M85" s="28" t="s">
        <v>585</v>
      </c>
      <c r="N85" s="28"/>
      <c r="O85" s="28" t="s">
        <v>772</v>
      </c>
      <c r="P85" s="28">
        <v>0.5</v>
      </c>
      <c r="Q85" s="45">
        <f t="shared" si="1"/>
        <v>297500</v>
      </c>
      <c r="R85" s="28">
        <v>32945</v>
      </c>
      <c r="S85" s="28" t="s">
        <v>773</v>
      </c>
      <c r="T85" s="28">
        <v>85102</v>
      </c>
    </row>
    <row r="86" spans="1:20" ht="63.75">
      <c r="A86" s="96">
        <v>85</v>
      </c>
      <c r="B86" s="29">
        <v>204636</v>
      </c>
      <c r="C86" s="30" t="s">
        <v>490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638</v>
      </c>
      <c r="J86" s="30" t="s">
        <v>534</v>
      </c>
      <c r="K86" s="28" t="s">
        <v>530</v>
      </c>
      <c r="L86" s="28"/>
      <c r="M86" s="28" t="s">
        <v>585</v>
      </c>
      <c r="N86" s="28"/>
      <c r="O86" s="28" t="s">
        <v>774</v>
      </c>
      <c r="P86" s="28">
        <v>3</v>
      </c>
      <c r="Q86" s="45">
        <f t="shared" si="1"/>
        <v>134616.00011922242</v>
      </c>
      <c r="R86" s="28">
        <v>20823070</v>
      </c>
      <c r="S86" s="28" t="s">
        <v>775</v>
      </c>
      <c r="T86" s="28">
        <v>79058</v>
      </c>
    </row>
    <row r="87" spans="1:20" ht="63.75">
      <c r="A87" s="96">
        <v>86</v>
      </c>
      <c r="B87" s="29">
        <v>204895</v>
      </c>
      <c r="C87" s="30" t="s">
        <v>776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583</v>
      </c>
      <c r="J87" s="30" t="s">
        <v>534</v>
      </c>
      <c r="K87" s="28" t="s">
        <v>530</v>
      </c>
      <c r="L87" s="28" t="s">
        <v>584</v>
      </c>
      <c r="M87" s="28" t="s">
        <v>585</v>
      </c>
      <c r="N87" s="28"/>
      <c r="O87" s="28" t="s">
        <v>777</v>
      </c>
      <c r="P87" s="28">
        <v>0.25</v>
      </c>
      <c r="Q87" s="45">
        <f t="shared" si="1"/>
        <v>32923001.25</v>
      </c>
      <c r="R87" s="28">
        <v>13511245</v>
      </c>
      <c r="S87" s="28" t="s">
        <v>778</v>
      </c>
      <c r="T87" s="28">
        <v>84104</v>
      </c>
    </row>
    <row r="88" spans="1:20" ht="51">
      <c r="A88" s="96">
        <v>87</v>
      </c>
      <c r="B88" s="29">
        <v>206256</v>
      </c>
      <c r="C88" s="30" t="s">
        <v>779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562</v>
      </c>
      <c r="J88" s="30" t="s">
        <v>534</v>
      </c>
      <c r="K88" s="28" t="s">
        <v>530</v>
      </c>
      <c r="L88" s="28"/>
      <c r="M88" s="28" t="s">
        <v>563</v>
      </c>
      <c r="N88" s="28"/>
      <c r="O88" s="28" t="s">
        <v>780</v>
      </c>
      <c r="P88" s="28">
        <v>0.25</v>
      </c>
      <c r="Q88" s="45">
        <f t="shared" si="1"/>
        <v>18476135.00010179</v>
      </c>
      <c r="R88" s="28">
        <v>32945</v>
      </c>
      <c r="S88" s="28" t="s">
        <v>781</v>
      </c>
      <c r="T88" s="28">
        <v>10025</v>
      </c>
    </row>
    <row r="89" spans="1:20" ht="51">
      <c r="A89" s="96">
        <v>88</v>
      </c>
      <c r="B89" s="29">
        <v>206539</v>
      </c>
      <c r="C89" s="30" t="s">
        <v>782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562</v>
      </c>
      <c r="J89" s="30" t="s">
        <v>534</v>
      </c>
      <c r="K89" s="28" t="s">
        <v>530</v>
      </c>
      <c r="L89" s="28"/>
      <c r="M89" s="28" t="s">
        <v>563</v>
      </c>
      <c r="N89" s="28" t="s">
        <v>569</v>
      </c>
      <c r="O89" s="28" t="s">
        <v>783</v>
      </c>
      <c r="P89" s="28">
        <v>1</v>
      </c>
      <c r="Q89" s="45">
        <f t="shared" si="1"/>
        <v>795083903.0186288</v>
      </c>
      <c r="R89" s="28">
        <v>32945</v>
      </c>
      <c r="S89" s="28" t="s">
        <v>784</v>
      </c>
      <c r="T89" s="28">
        <v>65481</v>
      </c>
    </row>
    <row r="90" spans="1:20" ht="102">
      <c r="A90" s="96">
        <v>89</v>
      </c>
      <c r="B90" s="29">
        <v>220477</v>
      </c>
      <c r="C90" s="30" t="s">
        <v>785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562</v>
      </c>
      <c r="J90" s="30" t="s">
        <v>534</v>
      </c>
      <c r="K90" s="28" t="s">
        <v>530</v>
      </c>
      <c r="L90" s="28"/>
      <c r="M90" s="28" t="s">
        <v>563</v>
      </c>
      <c r="N90" s="28" t="s">
        <v>569</v>
      </c>
      <c r="O90" s="28" t="s">
        <v>786</v>
      </c>
      <c r="P90" s="28">
        <v>0.25</v>
      </c>
      <c r="Q90" s="45">
        <f t="shared" si="1"/>
        <v>5616902.250513829</v>
      </c>
      <c r="R90" s="28">
        <v>32945</v>
      </c>
      <c r="S90" s="28" t="s">
        <v>754</v>
      </c>
      <c r="T90" s="28">
        <v>40000</v>
      </c>
    </row>
    <row r="91" spans="1:20" ht="76.5">
      <c r="A91" s="96">
        <v>90</v>
      </c>
      <c r="B91" s="29">
        <v>223705</v>
      </c>
      <c r="C91" s="30" t="s">
        <v>787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677</v>
      </c>
      <c r="J91" s="30" t="s">
        <v>534</v>
      </c>
      <c r="K91" s="28" t="s">
        <v>530</v>
      </c>
      <c r="L91" s="28" t="s">
        <v>584</v>
      </c>
      <c r="M91" s="28" t="s">
        <v>585</v>
      </c>
      <c r="N91" s="28"/>
      <c r="O91" s="28" t="s">
        <v>788</v>
      </c>
      <c r="P91" s="28">
        <v>0.25</v>
      </c>
      <c r="Q91" s="45">
        <f t="shared" si="1"/>
        <v>3038936.249945524</v>
      </c>
      <c r="R91" s="28">
        <v>13398493</v>
      </c>
      <c r="S91" s="28" t="s">
        <v>789</v>
      </c>
      <c r="T91" s="28">
        <v>93800</v>
      </c>
    </row>
    <row r="92" spans="1:20" ht="76.5">
      <c r="A92" s="96">
        <v>91</v>
      </c>
      <c r="B92" s="29">
        <v>231878</v>
      </c>
      <c r="C92" s="30" t="s">
        <v>790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791</v>
      </c>
      <c r="J92" s="30" t="s">
        <v>534</v>
      </c>
      <c r="K92" s="28" t="s">
        <v>530</v>
      </c>
      <c r="L92" s="28"/>
      <c r="M92" s="28" t="s">
        <v>563</v>
      </c>
      <c r="N92" s="28"/>
      <c r="O92" s="28" t="s">
        <v>792</v>
      </c>
      <c r="P92" s="28">
        <v>0.25</v>
      </c>
      <c r="Q92" s="45">
        <f t="shared" si="1"/>
        <v>43547926.0005711</v>
      </c>
      <c r="R92" s="28">
        <v>21295778</v>
      </c>
      <c r="S92" s="28" t="s">
        <v>793</v>
      </c>
      <c r="T92" s="28">
        <v>96103</v>
      </c>
    </row>
    <row r="93" spans="1:20" ht="76.5">
      <c r="A93" s="96">
        <v>92</v>
      </c>
      <c r="B93" s="29">
        <v>231981</v>
      </c>
      <c r="C93" s="30" t="s">
        <v>794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795</v>
      </c>
      <c r="J93" s="30" t="s">
        <v>534</v>
      </c>
      <c r="K93" s="28" t="s">
        <v>530</v>
      </c>
      <c r="L93" s="28" t="s">
        <v>584</v>
      </c>
      <c r="M93" s="28" t="s">
        <v>563</v>
      </c>
      <c r="N93" s="28"/>
      <c r="O93" s="28" t="s">
        <v>796</v>
      </c>
      <c r="P93" s="28">
        <v>0.25</v>
      </c>
      <c r="Q93" s="45">
        <f t="shared" si="1"/>
        <v>488460.00000000006</v>
      </c>
      <c r="R93" s="28">
        <v>20495280</v>
      </c>
      <c r="S93" s="28" t="s">
        <v>797</v>
      </c>
      <c r="T93" s="28">
        <v>332317</v>
      </c>
    </row>
    <row r="94" spans="1:20" ht="51">
      <c r="A94" s="96">
        <v>93</v>
      </c>
      <c r="B94" s="29">
        <v>238180</v>
      </c>
      <c r="C94" s="30" t="s">
        <v>798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562</v>
      </c>
      <c r="J94" s="30" t="s">
        <v>534</v>
      </c>
      <c r="K94" s="28" t="s">
        <v>530</v>
      </c>
      <c r="L94" s="28"/>
      <c r="M94" s="28" t="s">
        <v>563</v>
      </c>
      <c r="N94" s="28"/>
      <c r="O94" s="28" t="s">
        <v>799</v>
      </c>
      <c r="P94" s="28">
        <v>0.25</v>
      </c>
      <c r="Q94" s="45">
        <f t="shared" si="1"/>
        <v>429801.7500165879</v>
      </c>
      <c r="R94" s="28">
        <v>32945</v>
      </c>
      <c r="S94" s="28" t="s">
        <v>800</v>
      </c>
      <c r="T94" s="28">
        <v>78200</v>
      </c>
    </row>
    <row r="95" spans="1:20" ht="63.75">
      <c r="A95" s="96">
        <v>94</v>
      </c>
      <c r="B95" s="29">
        <v>242861</v>
      </c>
      <c r="C95" s="30" t="s">
        <v>801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583</v>
      </c>
      <c r="J95" s="30" t="s">
        <v>534</v>
      </c>
      <c r="K95" s="28" t="s">
        <v>669</v>
      </c>
      <c r="L95" s="28"/>
      <c r="M95" s="28"/>
      <c r="N95" s="28"/>
      <c r="O95" s="28" t="s">
        <v>802</v>
      </c>
      <c r="P95" s="28"/>
      <c r="Q95" s="45">
        <f t="shared" si="1"/>
        <v>16459.70999874063</v>
      </c>
      <c r="R95" s="28">
        <v>13511245</v>
      </c>
      <c r="S95" s="28" t="s">
        <v>803</v>
      </c>
      <c r="T95" s="28">
        <v>86700</v>
      </c>
    </row>
    <row r="96" spans="1:20" ht="51">
      <c r="A96" s="96">
        <v>95</v>
      </c>
      <c r="B96" s="29">
        <v>282406</v>
      </c>
      <c r="C96" s="30" t="s">
        <v>804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805</v>
      </c>
      <c r="J96" s="30" t="s">
        <v>536</v>
      </c>
      <c r="K96" s="28" t="s">
        <v>568</v>
      </c>
      <c r="L96" s="28"/>
      <c r="M96" s="28" t="s">
        <v>563</v>
      </c>
      <c r="N96" s="28" t="s">
        <v>569</v>
      </c>
      <c r="O96" s="28" t="s">
        <v>806</v>
      </c>
      <c r="P96" s="28">
        <v>1</v>
      </c>
      <c r="Q96" s="45">
        <f t="shared" si="1"/>
        <v>29266000</v>
      </c>
      <c r="R96" s="28">
        <v>34045</v>
      </c>
      <c r="S96" s="28" t="s">
        <v>807</v>
      </c>
      <c r="T96" s="28">
        <v>11500</v>
      </c>
    </row>
    <row r="97" spans="1:20" ht="63.75">
      <c r="A97" s="96">
        <v>96</v>
      </c>
      <c r="B97" s="29">
        <v>282464</v>
      </c>
      <c r="C97" s="30" t="s">
        <v>808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809</v>
      </c>
      <c r="J97" s="30" t="s">
        <v>536</v>
      </c>
      <c r="K97" s="28" t="s">
        <v>568</v>
      </c>
      <c r="L97" s="28"/>
      <c r="M97" s="28" t="s">
        <v>585</v>
      </c>
      <c r="N97" s="28"/>
      <c r="O97" s="28" t="s">
        <v>810</v>
      </c>
      <c r="P97" s="28">
        <v>1</v>
      </c>
      <c r="Q97" s="45">
        <f t="shared" si="1"/>
        <v>41215000</v>
      </c>
      <c r="R97" s="28">
        <v>37472062</v>
      </c>
      <c r="S97" s="28" t="s">
        <v>807</v>
      </c>
      <c r="T97" s="28">
        <v>39600</v>
      </c>
    </row>
    <row r="98" spans="1:20" ht="76.5">
      <c r="A98" s="96">
        <v>97</v>
      </c>
      <c r="B98" s="29">
        <v>285735</v>
      </c>
      <c r="C98" s="30" t="s">
        <v>811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677</v>
      </c>
      <c r="J98" s="30" t="s">
        <v>534</v>
      </c>
      <c r="K98" s="28" t="s">
        <v>530</v>
      </c>
      <c r="L98" s="28" t="s">
        <v>584</v>
      </c>
      <c r="M98" s="28" t="s">
        <v>585</v>
      </c>
      <c r="N98" s="28"/>
      <c r="O98" s="28" t="s">
        <v>812</v>
      </c>
      <c r="P98" s="28">
        <v>0.25</v>
      </c>
      <c r="Q98" s="45">
        <f t="shared" si="1"/>
        <v>2238657.000105393</v>
      </c>
      <c r="R98" s="28">
        <v>13398493</v>
      </c>
      <c r="S98" s="28" t="s">
        <v>591</v>
      </c>
      <c r="T98" s="28">
        <v>94643</v>
      </c>
    </row>
    <row r="99" spans="1:20" ht="63.75">
      <c r="A99" s="96">
        <v>98</v>
      </c>
      <c r="B99" s="29">
        <v>293574</v>
      </c>
      <c r="C99" s="30" t="s">
        <v>813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583</v>
      </c>
      <c r="J99" s="30" t="s">
        <v>534</v>
      </c>
      <c r="K99" s="28" t="s">
        <v>530</v>
      </c>
      <c r="L99" s="28"/>
      <c r="M99" s="28" t="s">
        <v>585</v>
      </c>
      <c r="N99" s="28"/>
      <c r="O99" s="28" t="s">
        <v>814</v>
      </c>
      <c r="P99" s="28">
        <v>0.25</v>
      </c>
      <c r="Q99" s="45">
        <f t="shared" si="1"/>
        <v>10190769.999704001</v>
      </c>
      <c r="R99" s="28">
        <v>13511245</v>
      </c>
      <c r="S99" s="28" t="s">
        <v>815</v>
      </c>
      <c r="T99" s="28">
        <v>84100</v>
      </c>
    </row>
    <row r="100" spans="1:20" ht="76.5">
      <c r="A100" s="96">
        <v>99</v>
      </c>
      <c r="B100" s="29">
        <v>306650</v>
      </c>
      <c r="C100" s="30" t="s">
        <v>816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817</v>
      </c>
      <c r="J100" s="30" t="s">
        <v>534</v>
      </c>
      <c r="K100" s="28" t="s">
        <v>530</v>
      </c>
      <c r="L100" s="28" t="s">
        <v>759</v>
      </c>
      <c r="M100" s="28" t="s">
        <v>563</v>
      </c>
      <c r="N100" s="28"/>
      <c r="O100" s="28" t="s">
        <v>818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819</v>
      </c>
      <c r="T100" s="28">
        <v>46000</v>
      </c>
    </row>
    <row r="101" spans="1:20" ht="51">
      <c r="A101" s="96">
        <v>100</v>
      </c>
      <c r="B101" s="67">
        <v>306710</v>
      </c>
      <c r="C101" s="68" t="s">
        <v>820</v>
      </c>
      <c r="D101" s="69">
        <v>76.75875896</v>
      </c>
      <c r="E101" s="70">
        <v>110522972</v>
      </c>
      <c r="F101" s="71">
        <v>35996860</v>
      </c>
      <c r="G101" s="67">
        <v>65</v>
      </c>
      <c r="H101" s="67">
        <v>99</v>
      </c>
      <c r="I101" s="68" t="s">
        <v>562</v>
      </c>
      <c r="J101" s="68" t="s">
        <v>534</v>
      </c>
      <c r="K101" s="66" t="s">
        <v>530</v>
      </c>
      <c r="L101" s="66"/>
      <c r="M101" s="66" t="s">
        <v>563</v>
      </c>
      <c r="N101" s="66"/>
      <c r="O101" s="66" t="s">
        <v>821</v>
      </c>
      <c r="P101" s="66">
        <v>0.25</v>
      </c>
      <c r="Q101" s="72">
        <f t="shared" si="1"/>
        <v>27630743.00056865</v>
      </c>
      <c r="R101" s="66">
        <v>32945</v>
      </c>
      <c r="S101" s="66" t="s">
        <v>819</v>
      </c>
      <c r="T101" s="66">
        <v>73008</v>
      </c>
    </row>
    <row r="102" spans="1:20" s="80" customFormat="1" ht="71.25" customHeight="1">
      <c r="A102" s="96">
        <v>101</v>
      </c>
      <c r="B102" s="29">
        <v>32834962</v>
      </c>
      <c r="C102" s="30" t="s">
        <v>1098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562</v>
      </c>
      <c r="J102" s="30" t="s">
        <v>534</v>
      </c>
      <c r="K102" s="28" t="s">
        <v>669</v>
      </c>
      <c r="L102" s="28"/>
      <c r="M102" s="28"/>
      <c r="N102" s="28"/>
      <c r="O102" s="28" t="s">
        <v>1099</v>
      </c>
      <c r="P102" s="28"/>
      <c r="Q102" s="45"/>
      <c r="R102" s="28"/>
      <c r="S102" s="28" t="s">
        <v>1100</v>
      </c>
      <c r="T102" s="28">
        <v>97400</v>
      </c>
    </row>
    <row r="103" spans="1:20" s="80" customFormat="1" ht="40.5" customHeight="1">
      <c r="A103" s="96">
        <v>102</v>
      </c>
      <c r="B103" s="29">
        <v>35371154</v>
      </c>
      <c r="C103" s="30" t="s">
        <v>1101</v>
      </c>
      <c r="D103" s="31">
        <v>100</v>
      </c>
      <c r="E103" s="32"/>
      <c r="F103" s="81">
        <v>146629340</v>
      </c>
      <c r="G103" s="29">
        <v>99</v>
      </c>
      <c r="H103" s="29">
        <v>30</v>
      </c>
      <c r="I103" s="30" t="s">
        <v>562</v>
      </c>
      <c r="J103" s="30" t="s">
        <v>534</v>
      </c>
      <c r="K103" s="28" t="s">
        <v>669</v>
      </c>
      <c r="L103" s="28"/>
      <c r="M103" s="28"/>
      <c r="N103" s="28"/>
      <c r="O103" s="28" t="s">
        <v>1102</v>
      </c>
      <c r="P103" s="28"/>
      <c r="Q103" s="45"/>
      <c r="R103" s="28"/>
      <c r="S103" s="28" t="s">
        <v>1103</v>
      </c>
      <c r="T103" s="28">
        <v>4053</v>
      </c>
    </row>
    <row r="104" spans="1:20" ht="76.5">
      <c r="A104" s="96">
        <v>103</v>
      </c>
      <c r="B104" s="74">
        <v>372664</v>
      </c>
      <c r="C104" s="75" t="s">
        <v>822</v>
      </c>
      <c r="D104" s="76">
        <v>2.85297647</v>
      </c>
      <c r="E104" s="77">
        <v>1491309</v>
      </c>
      <c r="F104" s="78">
        <v>13068010</v>
      </c>
      <c r="G104" s="74">
        <v>7</v>
      </c>
      <c r="H104" s="74">
        <v>7</v>
      </c>
      <c r="I104" s="75" t="s">
        <v>823</v>
      </c>
      <c r="J104" s="75" t="s">
        <v>534</v>
      </c>
      <c r="K104" s="73" t="s">
        <v>530</v>
      </c>
      <c r="L104" s="73" t="s">
        <v>584</v>
      </c>
      <c r="M104" s="73" t="s">
        <v>585</v>
      </c>
      <c r="N104" s="73"/>
      <c r="O104" s="73" t="s">
        <v>824</v>
      </c>
      <c r="P104" s="73">
        <v>0.25</v>
      </c>
      <c r="Q104" s="79">
        <f t="shared" si="1"/>
        <v>372827.25039724703</v>
      </c>
      <c r="R104" s="73">
        <v>13347870</v>
      </c>
      <c r="S104" s="73" t="s">
        <v>825</v>
      </c>
      <c r="T104" s="73">
        <v>44710</v>
      </c>
    </row>
    <row r="105" spans="1:20" ht="63.75">
      <c r="A105" s="96">
        <v>104</v>
      </c>
      <c r="B105" s="29">
        <v>375906</v>
      </c>
      <c r="C105" s="30" t="s">
        <v>826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583</v>
      </c>
      <c r="J105" s="30" t="s">
        <v>534</v>
      </c>
      <c r="K105" s="28" t="s">
        <v>530</v>
      </c>
      <c r="L105" s="28"/>
      <c r="M105" s="28" t="s">
        <v>563</v>
      </c>
      <c r="N105" s="28"/>
      <c r="O105" s="28" t="s">
        <v>827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828</v>
      </c>
      <c r="T105" s="28">
        <v>84634</v>
      </c>
    </row>
    <row r="106" spans="1:20" ht="76.5">
      <c r="A106" s="96">
        <v>105</v>
      </c>
      <c r="B106" s="29">
        <v>383662</v>
      </c>
      <c r="C106" s="30" t="s">
        <v>829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830</v>
      </c>
      <c r="J106" s="30" t="s">
        <v>534</v>
      </c>
      <c r="K106" s="28" t="s">
        <v>530</v>
      </c>
      <c r="L106" s="28"/>
      <c r="M106" s="28" t="s">
        <v>585</v>
      </c>
      <c r="N106" s="28"/>
      <c r="O106" s="28" t="s">
        <v>831</v>
      </c>
      <c r="P106" s="28">
        <v>0.25</v>
      </c>
      <c r="Q106" s="45">
        <f t="shared" si="1"/>
        <v>1005.999959485</v>
      </c>
      <c r="R106" s="28">
        <v>14243893</v>
      </c>
      <c r="S106" s="28" t="s">
        <v>832</v>
      </c>
      <c r="T106" s="28">
        <v>17500</v>
      </c>
    </row>
    <row r="107" spans="1:20" ht="76.5">
      <c r="A107" s="96">
        <v>106</v>
      </c>
      <c r="B107" s="29">
        <v>386318</v>
      </c>
      <c r="C107" s="30" t="s">
        <v>833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834</v>
      </c>
      <c r="J107" s="30" t="s">
        <v>534</v>
      </c>
      <c r="K107" s="28" t="s">
        <v>530</v>
      </c>
      <c r="L107" s="28" t="s">
        <v>584</v>
      </c>
      <c r="M107" s="28" t="s">
        <v>585</v>
      </c>
      <c r="N107" s="28"/>
      <c r="O107" s="28" t="s">
        <v>835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836</v>
      </c>
      <c r="T107" s="28">
        <v>27142</v>
      </c>
    </row>
    <row r="108" spans="1:20" ht="63.75">
      <c r="A108" s="96">
        <v>107</v>
      </c>
      <c r="B108" s="29">
        <v>411855</v>
      </c>
      <c r="C108" s="30" t="s">
        <v>837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762</v>
      </c>
      <c r="J108" s="30" t="s">
        <v>534</v>
      </c>
      <c r="K108" s="28" t="s">
        <v>529</v>
      </c>
      <c r="L108" s="28"/>
      <c r="M108" s="28" t="s">
        <v>576</v>
      </c>
      <c r="N108" s="28"/>
      <c r="O108" s="28" t="s">
        <v>838</v>
      </c>
      <c r="P108" s="28">
        <v>1000</v>
      </c>
      <c r="Q108" s="45">
        <f t="shared" si="1"/>
        <v>3980000.0001250003</v>
      </c>
      <c r="R108" s="28">
        <v>36860</v>
      </c>
      <c r="S108" s="28" t="s">
        <v>839</v>
      </c>
      <c r="T108" s="28">
        <v>98403</v>
      </c>
    </row>
    <row r="109" spans="1:20" ht="76.5">
      <c r="A109" s="96">
        <v>108</v>
      </c>
      <c r="B109" s="29">
        <v>412292</v>
      </c>
      <c r="C109" s="30" t="s">
        <v>840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841</v>
      </c>
      <c r="J109" s="30" t="s">
        <v>534</v>
      </c>
      <c r="K109" s="28" t="s">
        <v>530</v>
      </c>
      <c r="L109" s="28"/>
      <c r="M109" s="28" t="s">
        <v>563</v>
      </c>
      <c r="N109" s="28"/>
      <c r="O109" s="28" t="s">
        <v>842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843</v>
      </c>
      <c r="T109" s="28">
        <v>39211</v>
      </c>
    </row>
    <row r="110" spans="1:20" ht="51">
      <c r="A110" s="96">
        <v>109</v>
      </c>
      <c r="B110" s="29">
        <v>463071</v>
      </c>
      <c r="C110" s="30" t="s">
        <v>844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562</v>
      </c>
      <c r="J110" s="30" t="s">
        <v>534</v>
      </c>
      <c r="K110" s="28" t="s">
        <v>530</v>
      </c>
      <c r="L110" s="28" t="s">
        <v>584</v>
      </c>
      <c r="M110" s="28" t="s">
        <v>585</v>
      </c>
      <c r="N110" s="28"/>
      <c r="O110" s="28" t="s">
        <v>845</v>
      </c>
      <c r="P110" s="28">
        <v>0.25</v>
      </c>
      <c r="Q110" s="45">
        <f t="shared" si="1"/>
        <v>566609.00002098</v>
      </c>
      <c r="R110" s="28">
        <v>32945</v>
      </c>
      <c r="S110" s="28" t="s">
        <v>846</v>
      </c>
      <c r="T110" s="28">
        <v>98320</v>
      </c>
    </row>
    <row r="111" spans="1:20" ht="63.75">
      <c r="A111" s="96">
        <v>110</v>
      </c>
      <c r="B111" s="29">
        <v>476671</v>
      </c>
      <c r="C111" s="30" t="s">
        <v>847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848</v>
      </c>
      <c r="J111" s="30" t="s">
        <v>534</v>
      </c>
      <c r="K111" s="28" t="s">
        <v>530</v>
      </c>
      <c r="L111" s="28"/>
      <c r="M111" s="28" t="s">
        <v>563</v>
      </c>
      <c r="N111" s="28"/>
      <c r="O111" s="28" t="s">
        <v>849</v>
      </c>
      <c r="P111" s="28">
        <v>0.25</v>
      </c>
      <c r="Q111" s="45">
        <f t="shared" si="1"/>
        <v>656.5000045365</v>
      </c>
      <c r="R111" s="28">
        <v>19028107</v>
      </c>
      <c r="S111" s="28" t="s">
        <v>850</v>
      </c>
      <c r="T111" s="28">
        <v>7200</v>
      </c>
    </row>
    <row r="112" spans="1:20" ht="63.75">
      <c r="A112" s="96">
        <v>111</v>
      </c>
      <c r="B112" s="29">
        <v>486712</v>
      </c>
      <c r="C112" s="30" t="s">
        <v>851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852</v>
      </c>
      <c r="J112" s="30" t="s">
        <v>534</v>
      </c>
      <c r="K112" s="28" t="s">
        <v>530</v>
      </c>
      <c r="L112" s="28" t="s">
        <v>584</v>
      </c>
      <c r="M112" s="28" t="s">
        <v>585</v>
      </c>
      <c r="N112" s="28"/>
      <c r="O112" s="28" t="s">
        <v>853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6">
        <v>112</v>
      </c>
      <c r="B113" s="29">
        <v>488740</v>
      </c>
      <c r="C113" s="30" t="s">
        <v>854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677</v>
      </c>
      <c r="J113" s="30" t="s">
        <v>534</v>
      </c>
      <c r="K113" s="28" t="s">
        <v>530</v>
      </c>
      <c r="L113" s="28"/>
      <c r="M113" s="28" t="s">
        <v>585</v>
      </c>
      <c r="N113" s="28"/>
      <c r="O113" s="28" t="s">
        <v>855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856</v>
      </c>
      <c r="T113" s="28">
        <v>92631</v>
      </c>
    </row>
    <row r="114" spans="1:20" ht="76.5">
      <c r="A114" s="96">
        <v>113</v>
      </c>
      <c r="B114" s="29">
        <v>488763</v>
      </c>
      <c r="C114" s="30" t="s">
        <v>857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858</v>
      </c>
      <c r="J114" s="30" t="s">
        <v>534</v>
      </c>
      <c r="K114" s="28" t="s">
        <v>530</v>
      </c>
      <c r="L114" s="28"/>
      <c r="M114" s="28" t="s">
        <v>585</v>
      </c>
      <c r="N114" s="28"/>
      <c r="O114" s="28" t="s">
        <v>859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860</v>
      </c>
      <c r="T114" s="28">
        <v>52050</v>
      </c>
    </row>
    <row r="115" spans="1:20" ht="63.75">
      <c r="A115" s="96">
        <v>114</v>
      </c>
      <c r="B115" s="29">
        <v>715638</v>
      </c>
      <c r="C115" s="30" t="s">
        <v>861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848</v>
      </c>
      <c r="J115" s="30" t="s">
        <v>534</v>
      </c>
      <c r="K115" s="28" t="s">
        <v>530</v>
      </c>
      <c r="L115" s="28"/>
      <c r="M115" s="28" t="s">
        <v>563</v>
      </c>
      <c r="N115" s="28"/>
      <c r="O115" s="28" t="s">
        <v>862</v>
      </c>
      <c r="P115" s="28">
        <v>0.25</v>
      </c>
      <c r="Q115" s="45">
        <f t="shared" si="1"/>
        <v>40624.0000020632</v>
      </c>
      <c r="R115" s="28">
        <v>19028107</v>
      </c>
      <c r="S115" s="28" t="s">
        <v>863</v>
      </c>
      <c r="T115" s="28">
        <v>9400</v>
      </c>
    </row>
    <row r="116" spans="1:20" ht="63.75">
      <c r="A116" s="96">
        <v>115</v>
      </c>
      <c r="B116" s="29">
        <v>740599</v>
      </c>
      <c r="C116" s="30" t="s">
        <v>864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809</v>
      </c>
      <c r="J116" s="30" t="s">
        <v>536</v>
      </c>
      <c r="K116" s="28" t="s">
        <v>568</v>
      </c>
      <c r="L116" s="28"/>
      <c r="M116" s="28" t="s">
        <v>563</v>
      </c>
      <c r="N116" s="28" t="s">
        <v>569</v>
      </c>
      <c r="O116" s="28" t="s">
        <v>865</v>
      </c>
      <c r="P116" s="28">
        <v>0.25</v>
      </c>
      <c r="Q116" s="45">
        <f t="shared" si="1"/>
        <v>72635300</v>
      </c>
      <c r="R116" s="28">
        <v>37472062</v>
      </c>
      <c r="S116" s="28" t="s">
        <v>866</v>
      </c>
      <c r="T116" s="28">
        <v>79018</v>
      </c>
    </row>
    <row r="117" spans="1:20" ht="76.5">
      <c r="A117" s="96">
        <v>116</v>
      </c>
      <c r="B117" s="29">
        <v>846279</v>
      </c>
      <c r="C117" s="30" t="s">
        <v>867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677</v>
      </c>
      <c r="J117" s="30" t="s">
        <v>534</v>
      </c>
      <c r="K117" s="28" t="s">
        <v>530</v>
      </c>
      <c r="L117" s="28"/>
      <c r="M117" s="28" t="s">
        <v>563</v>
      </c>
      <c r="N117" s="28"/>
      <c r="O117" s="28" t="s">
        <v>868</v>
      </c>
      <c r="P117" s="28">
        <v>0.25</v>
      </c>
      <c r="Q117" s="45">
        <f t="shared" si="1"/>
        <v>727111.000038752</v>
      </c>
      <c r="R117" s="28">
        <v>13398493</v>
      </c>
      <c r="S117" s="28" t="s">
        <v>869</v>
      </c>
      <c r="T117" s="28">
        <v>93706</v>
      </c>
    </row>
    <row r="118" spans="1:20" ht="76.5">
      <c r="A118" s="96">
        <v>117</v>
      </c>
      <c r="B118" s="29">
        <v>846990</v>
      </c>
      <c r="C118" s="30" t="s">
        <v>870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677</v>
      </c>
      <c r="J118" s="30" t="s">
        <v>534</v>
      </c>
      <c r="K118" s="28" t="s">
        <v>530</v>
      </c>
      <c r="L118" s="28"/>
      <c r="M118" s="28" t="s">
        <v>585</v>
      </c>
      <c r="N118" s="28"/>
      <c r="O118" s="28" t="s">
        <v>871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872</v>
      </c>
      <c r="T118" s="28">
        <v>94600</v>
      </c>
    </row>
    <row r="119" spans="1:20" ht="63.75">
      <c r="A119" s="96">
        <v>118</v>
      </c>
      <c r="B119" s="29">
        <v>852571</v>
      </c>
      <c r="C119" s="30" t="s">
        <v>873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852</v>
      </c>
      <c r="J119" s="30" t="s">
        <v>534</v>
      </c>
      <c r="K119" s="28" t="s">
        <v>530</v>
      </c>
      <c r="L119" s="28"/>
      <c r="M119" s="28" t="s">
        <v>563</v>
      </c>
      <c r="N119" s="28"/>
      <c r="O119" s="28" t="s">
        <v>874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6">
        <v>119</v>
      </c>
      <c r="B120" s="29">
        <v>854204</v>
      </c>
      <c r="C120" s="30" t="s">
        <v>875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852</v>
      </c>
      <c r="J120" s="30" t="s">
        <v>534</v>
      </c>
      <c r="K120" s="28" t="s">
        <v>530</v>
      </c>
      <c r="L120" s="28" t="s">
        <v>771</v>
      </c>
      <c r="M120" s="28" t="s">
        <v>563</v>
      </c>
      <c r="N120" s="28"/>
      <c r="O120" s="28" t="s">
        <v>876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6">
        <v>120</v>
      </c>
      <c r="B121" s="29">
        <v>904463</v>
      </c>
      <c r="C121" s="30" t="s">
        <v>877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848</v>
      </c>
      <c r="J121" s="30" t="s">
        <v>534</v>
      </c>
      <c r="K121" s="28" t="s">
        <v>530</v>
      </c>
      <c r="L121" s="28"/>
      <c r="M121" s="28" t="s">
        <v>585</v>
      </c>
      <c r="N121" s="28"/>
      <c r="O121" s="28" t="s">
        <v>878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863</v>
      </c>
      <c r="T121" s="28">
        <v>9500</v>
      </c>
    </row>
    <row r="122" spans="1:20" ht="76.5">
      <c r="A122" s="96">
        <v>121</v>
      </c>
      <c r="B122" s="29">
        <v>904902</v>
      </c>
      <c r="C122" s="30" t="s">
        <v>879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834</v>
      </c>
      <c r="J122" s="30" t="s">
        <v>534</v>
      </c>
      <c r="K122" s="28" t="s">
        <v>530</v>
      </c>
      <c r="L122" s="28" t="s">
        <v>584</v>
      </c>
      <c r="M122" s="28" t="s">
        <v>585</v>
      </c>
      <c r="N122" s="28"/>
      <c r="O122" s="28" t="s">
        <v>880</v>
      </c>
      <c r="P122" s="28">
        <v>0.25</v>
      </c>
      <c r="Q122" s="45">
        <f t="shared" si="1"/>
        <v>675.250002</v>
      </c>
      <c r="R122" s="28">
        <v>13747462</v>
      </c>
      <c r="S122" s="28" t="s">
        <v>881</v>
      </c>
      <c r="T122" s="28">
        <v>26600</v>
      </c>
    </row>
    <row r="123" spans="1:20" ht="76.5">
      <c r="A123" s="96">
        <v>122</v>
      </c>
      <c r="B123" s="29">
        <v>906670</v>
      </c>
      <c r="C123" s="30" t="s">
        <v>882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883</v>
      </c>
      <c r="J123" s="30" t="s">
        <v>534</v>
      </c>
      <c r="K123" s="28" t="s">
        <v>530</v>
      </c>
      <c r="L123" s="28"/>
      <c r="M123" s="28" t="s">
        <v>585</v>
      </c>
      <c r="N123" s="28"/>
      <c r="O123" s="28" t="s">
        <v>884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885</v>
      </c>
      <c r="T123" s="28">
        <v>34023</v>
      </c>
    </row>
    <row r="124" spans="1:20" ht="63.75">
      <c r="A124" s="96">
        <v>123</v>
      </c>
      <c r="B124" s="29">
        <v>951729</v>
      </c>
      <c r="C124" s="30" t="s">
        <v>886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848</v>
      </c>
      <c r="J124" s="30" t="s">
        <v>534</v>
      </c>
      <c r="K124" s="28" t="s">
        <v>530</v>
      </c>
      <c r="L124" s="28"/>
      <c r="M124" s="28" t="s">
        <v>563</v>
      </c>
      <c r="N124" s="28"/>
      <c r="O124" s="28" t="s">
        <v>887</v>
      </c>
      <c r="P124" s="28">
        <v>0.25</v>
      </c>
      <c r="Q124" s="45">
        <f t="shared" si="1"/>
        <v>548.50002376</v>
      </c>
      <c r="R124" s="28">
        <v>19028107</v>
      </c>
      <c r="S124" s="28" t="s">
        <v>888</v>
      </c>
      <c r="T124" s="28">
        <v>9173</v>
      </c>
    </row>
    <row r="125" spans="1:20" ht="76.5">
      <c r="A125" s="96">
        <v>124</v>
      </c>
      <c r="B125" s="29">
        <v>954254</v>
      </c>
      <c r="C125" s="30" t="s">
        <v>889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795</v>
      </c>
      <c r="J125" s="30" t="s">
        <v>534</v>
      </c>
      <c r="K125" s="28" t="s">
        <v>530</v>
      </c>
      <c r="L125" s="28"/>
      <c r="M125" s="28" t="s">
        <v>585</v>
      </c>
      <c r="N125" s="28"/>
      <c r="O125" s="28" t="s">
        <v>890</v>
      </c>
      <c r="P125" s="28">
        <v>0.25</v>
      </c>
      <c r="Q125" s="45">
        <f t="shared" si="1"/>
        <v>95624.00001049001</v>
      </c>
      <c r="R125" s="28">
        <v>20495280</v>
      </c>
      <c r="S125" s="28" t="s">
        <v>860</v>
      </c>
      <c r="T125" s="28">
        <v>71706</v>
      </c>
    </row>
    <row r="126" spans="1:20" ht="63.75">
      <c r="A126" s="96">
        <v>125</v>
      </c>
      <c r="B126" s="29">
        <v>957471</v>
      </c>
      <c r="C126" s="30" t="s">
        <v>891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583</v>
      </c>
      <c r="J126" s="30" t="s">
        <v>534</v>
      </c>
      <c r="K126" s="28" t="s">
        <v>530</v>
      </c>
      <c r="L126" s="28"/>
      <c r="M126" s="28" t="s">
        <v>585</v>
      </c>
      <c r="N126" s="28"/>
      <c r="O126" s="28" t="s">
        <v>892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828</v>
      </c>
      <c r="T126" s="28">
        <v>83045</v>
      </c>
    </row>
    <row r="127" spans="1:20" ht="76.5">
      <c r="A127" s="96">
        <v>126</v>
      </c>
      <c r="B127" s="29">
        <v>958565</v>
      </c>
      <c r="C127" s="30" t="s">
        <v>893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677</v>
      </c>
      <c r="J127" s="30" t="s">
        <v>534</v>
      </c>
      <c r="K127" s="28" t="s">
        <v>530</v>
      </c>
      <c r="L127" s="28"/>
      <c r="M127" s="28" t="s">
        <v>585</v>
      </c>
      <c r="N127" s="28"/>
      <c r="O127" s="28" t="s">
        <v>894</v>
      </c>
      <c r="P127" s="28">
        <v>0.25</v>
      </c>
      <c r="Q127" s="45">
        <f t="shared" si="1"/>
        <v>35471.2500036072</v>
      </c>
      <c r="R127" s="28">
        <v>13398493</v>
      </c>
      <c r="S127" s="28" t="s">
        <v>895</v>
      </c>
      <c r="T127" s="28">
        <v>91000</v>
      </c>
    </row>
    <row r="128" spans="1:20" ht="51">
      <c r="A128" s="96">
        <v>127</v>
      </c>
      <c r="B128" s="29">
        <v>1056273</v>
      </c>
      <c r="C128" s="30" t="s">
        <v>896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809</v>
      </c>
      <c r="J128" s="30" t="s">
        <v>536</v>
      </c>
      <c r="K128" s="28" t="s">
        <v>568</v>
      </c>
      <c r="L128" s="28"/>
      <c r="M128" s="28" t="s">
        <v>563</v>
      </c>
      <c r="N128" s="28" t="s">
        <v>569</v>
      </c>
      <c r="O128" s="28" t="s">
        <v>897</v>
      </c>
      <c r="P128" s="28">
        <v>0.25</v>
      </c>
      <c r="Q128" s="45">
        <f t="shared" si="1"/>
        <v>73703767</v>
      </c>
      <c r="R128" s="28">
        <v>37472062</v>
      </c>
      <c r="S128" s="28" t="s">
        <v>898</v>
      </c>
      <c r="T128" s="28">
        <v>69095</v>
      </c>
    </row>
    <row r="129" spans="1:20" ht="63.75">
      <c r="A129" s="96">
        <v>128</v>
      </c>
      <c r="B129" s="29">
        <v>1056356</v>
      </c>
      <c r="C129" s="30" t="s">
        <v>899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900</v>
      </c>
      <c r="J129" s="30" t="s">
        <v>536</v>
      </c>
      <c r="K129" s="28" t="s">
        <v>568</v>
      </c>
      <c r="L129" s="28"/>
      <c r="M129" s="28" t="s">
        <v>563</v>
      </c>
      <c r="N129" s="28"/>
      <c r="O129" s="28" t="s">
        <v>901</v>
      </c>
      <c r="P129" s="28">
        <v>0.25</v>
      </c>
      <c r="Q129" s="45">
        <f t="shared" si="1"/>
        <v>72244300</v>
      </c>
      <c r="R129" s="28">
        <v>23912956</v>
      </c>
      <c r="S129" s="28" t="s">
        <v>898</v>
      </c>
      <c r="T129" s="28">
        <v>64300</v>
      </c>
    </row>
    <row r="130" spans="1:20" s="64" customFormat="1" ht="51">
      <c r="A130" s="96">
        <v>129</v>
      </c>
      <c r="B130" s="58">
        <v>1056735</v>
      </c>
      <c r="C130" s="59" t="s">
        <v>902</v>
      </c>
      <c r="D130" s="60">
        <v>100</v>
      </c>
      <c r="E130" s="61">
        <v>49102800</v>
      </c>
      <c r="F130" s="62">
        <v>12275700</v>
      </c>
      <c r="G130" s="58">
        <v>63</v>
      </c>
      <c r="H130" s="58">
        <v>99</v>
      </c>
      <c r="I130" s="59" t="s">
        <v>562</v>
      </c>
      <c r="J130" s="59" t="s">
        <v>534</v>
      </c>
      <c r="K130" s="57" t="s">
        <v>568</v>
      </c>
      <c r="L130" s="57"/>
      <c r="M130" s="57" t="s">
        <v>563</v>
      </c>
      <c r="N130" s="57" t="s">
        <v>569</v>
      </c>
      <c r="O130" s="57" t="s">
        <v>903</v>
      </c>
      <c r="P130" s="57">
        <v>0.25</v>
      </c>
      <c r="Q130" s="63">
        <f t="shared" si="1"/>
        <v>12275700</v>
      </c>
      <c r="R130" s="57">
        <v>37472062</v>
      </c>
      <c r="S130" s="57" t="s">
        <v>904</v>
      </c>
      <c r="T130" s="57">
        <v>61009</v>
      </c>
    </row>
    <row r="131" spans="1:20" ht="51">
      <c r="A131" s="96">
        <v>130</v>
      </c>
      <c r="B131" s="29">
        <v>1125821</v>
      </c>
      <c r="C131" s="30" t="s">
        <v>905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809</v>
      </c>
      <c r="J131" s="30" t="s">
        <v>536</v>
      </c>
      <c r="K131" s="28" t="s">
        <v>568</v>
      </c>
      <c r="L131" s="28"/>
      <c r="M131" s="28" t="s">
        <v>563</v>
      </c>
      <c r="N131" s="28"/>
      <c r="O131" s="28" t="s">
        <v>906</v>
      </c>
      <c r="P131" s="28"/>
      <c r="Q131" s="45">
        <f t="shared" si="1"/>
        <v>279509868</v>
      </c>
      <c r="R131" s="28">
        <v>37472062</v>
      </c>
      <c r="S131" s="28" t="s">
        <v>907</v>
      </c>
      <c r="T131" s="28">
        <v>68600</v>
      </c>
    </row>
    <row r="132" spans="1:20" ht="51">
      <c r="A132" s="96">
        <v>131</v>
      </c>
      <c r="B132" s="29">
        <v>1130584</v>
      </c>
      <c r="C132" s="30" t="s">
        <v>908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562</v>
      </c>
      <c r="J132" s="59" t="s">
        <v>534</v>
      </c>
      <c r="K132" s="28" t="s">
        <v>568</v>
      </c>
      <c r="L132" s="28"/>
      <c r="M132" s="28" t="s">
        <v>563</v>
      </c>
      <c r="N132" s="28"/>
      <c r="O132" s="28" t="s">
        <v>909</v>
      </c>
      <c r="P132" s="28">
        <v>10</v>
      </c>
      <c r="Q132" s="45">
        <f t="shared" si="1"/>
        <v>46970500</v>
      </c>
      <c r="R132" s="28">
        <v>37472062</v>
      </c>
      <c r="S132" s="28" t="s">
        <v>910</v>
      </c>
      <c r="T132" s="28">
        <v>8324</v>
      </c>
    </row>
    <row r="133" spans="1:20" ht="63.75">
      <c r="A133" s="96">
        <v>132</v>
      </c>
      <c r="B133" s="29">
        <v>1131508</v>
      </c>
      <c r="C133" s="30" t="s">
        <v>911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912</v>
      </c>
      <c r="J133" s="30" t="s">
        <v>534</v>
      </c>
      <c r="K133" s="28" t="s">
        <v>530</v>
      </c>
      <c r="L133" s="28"/>
      <c r="M133" s="28" t="s">
        <v>563</v>
      </c>
      <c r="N133" s="28"/>
      <c r="O133" s="28" t="s">
        <v>913</v>
      </c>
      <c r="P133" s="28">
        <v>1</v>
      </c>
      <c r="Q133" s="45">
        <f aca="true" t="shared" si="2" ref="Q133:Q194">F133/100*D133</f>
        <v>24127900</v>
      </c>
      <c r="R133" s="28">
        <v>20984091</v>
      </c>
      <c r="S133" s="28" t="s">
        <v>914</v>
      </c>
      <c r="T133" s="28">
        <v>65054</v>
      </c>
    </row>
    <row r="134" spans="1:20" ht="76.5">
      <c r="A134" s="96">
        <v>133</v>
      </c>
      <c r="B134" s="29">
        <v>1131520</v>
      </c>
      <c r="C134" s="30" t="s">
        <v>915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677</v>
      </c>
      <c r="J134" s="30" t="s">
        <v>534</v>
      </c>
      <c r="K134" s="28" t="s">
        <v>530</v>
      </c>
      <c r="L134" s="28" t="s">
        <v>584</v>
      </c>
      <c r="M134" s="28" t="s">
        <v>563</v>
      </c>
      <c r="N134" s="28"/>
      <c r="O134" s="28" t="s">
        <v>916</v>
      </c>
      <c r="P134" s="28">
        <v>1</v>
      </c>
      <c r="Q134" s="45">
        <f t="shared" si="2"/>
        <v>2603709.9999596803</v>
      </c>
      <c r="R134" s="28">
        <v>13398493</v>
      </c>
      <c r="S134" s="28" t="s">
        <v>914</v>
      </c>
      <c r="T134" s="28">
        <v>91039</v>
      </c>
    </row>
    <row r="135" spans="1:20" ht="102">
      <c r="A135" s="96">
        <v>134</v>
      </c>
      <c r="B135" s="29">
        <v>1168185</v>
      </c>
      <c r="C135" s="30" t="s">
        <v>917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918</v>
      </c>
      <c r="J135" s="30" t="s">
        <v>536</v>
      </c>
      <c r="K135" s="28" t="s">
        <v>568</v>
      </c>
      <c r="L135" s="28"/>
      <c r="M135" s="28" t="s">
        <v>563</v>
      </c>
      <c r="N135" s="28" t="s">
        <v>569</v>
      </c>
      <c r="O135" s="28" t="s">
        <v>919</v>
      </c>
      <c r="P135" s="28">
        <v>0.25</v>
      </c>
      <c r="Q135" s="45">
        <f t="shared" si="2"/>
        <v>6247000</v>
      </c>
      <c r="R135" s="28">
        <v>34620942</v>
      </c>
      <c r="S135" s="28" t="s">
        <v>920</v>
      </c>
      <c r="T135" s="28">
        <v>3110</v>
      </c>
    </row>
    <row r="136" spans="1:20" ht="76.5">
      <c r="A136" s="96">
        <v>135</v>
      </c>
      <c r="B136" s="29">
        <v>1238318</v>
      </c>
      <c r="C136" s="30" t="s">
        <v>921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858</v>
      </c>
      <c r="J136" s="30" t="s">
        <v>534</v>
      </c>
      <c r="K136" s="28" t="s">
        <v>530</v>
      </c>
      <c r="L136" s="28" t="s">
        <v>584</v>
      </c>
      <c r="M136" s="28" t="s">
        <v>585</v>
      </c>
      <c r="N136" s="28"/>
      <c r="O136" s="28" t="s">
        <v>922</v>
      </c>
      <c r="P136" s="28">
        <v>0.25</v>
      </c>
      <c r="Q136" s="45">
        <f t="shared" si="2"/>
        <v>2034118.00012368</v>
      </c>
      <c r="R136" s="28">
        <v>13467337</v>
      </c>
      <c r="S136" s="28" t="s">
        <v>577</v>
      </c>
      <c r="T136" s="28">
        <v>51900</v>
      </c>
    </row>
    <row r="137" spans="1:20" ht="63.75">
      <c r="A137" s="96">
        <v>136</v>
      </c>
      <c r="B137" s="29">
        <v>1242372</v>
      </c>
      <c r="C137" s="30" t="s">
        <v>923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924</v>
      </c>
      <c r="J137" s="30" t="s">
        <v>536</v>
      </c>
      <c r="K137" s="28" t="s">
        <v>568</v>
      </c>
      <c r="L137" s="28"/>
      <c r="M137" s="28" t="s">
        <v>585</v>
      </c>
      <c r="N137" s="28"/>
      <c r="O137" s="28" t="s">
        <v>925</v>
      </c>
      <c r="P137" s="28">
        <v>0.01</v>
      </c>
      <c r="Q137" s="45">
        <f t="shared" si="2"/>
        <v>20870.69</v>
      </c>
      <c r="R137" s="28">
        <v>26867</v>
      </c>
      <c r="S137" s="28" t="s">
        <v>624</v>
      </c>
      <c r="T137" s="28">
        <v>93400</v>
      </c>
    </row>
    <row r="138" spans="1:20" ht="51">
      <c r="A138" s="96">
        <v>137</v>
      </c>
      <c r="B138" s="29">
        <v>1296126</v>
      </c>
      <c r="C138" s="30" t="s">
        <v>926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927</v>
      </c>
      <c r="J138" s="30" t="s">
        <v>536</v>
      </c>
      <c r="K138" s="28" t="s">
        <v>568</v>
      </c>
      <c r="L138" s="28"/>
      <c r="M138" s="28" t="s">
        <v>585</v>
      </c>
      <c r="N138" s="28"/>
      <c r="O138" s="28" t="s">
        <v>928</v>
      </c>
      <c r="P138" s="28">
        <v>0.35</v>
      </c>
      <c r="Q138" s="45">
        <f t="shared" si="2"/>
        <v>507758.99999747996</v>
      </c>
      <c r="R138" s="28">
        <v>12925</v>
      </c>
      <c r="S138" s="28" t="s">
        <v>929</v>
      </c>
      <c r="T138" s="28">
        <v>2225</v>
      </c>
    </row>
    <row r="139" spans="1:20" ht="76.5">
      <c r="A139" s="96">
        <v>138</v>
      </c>
      <c r="B139" s="29">
        <v>1412360</v>
      </c>
      <c r="C139" s="30" t="s">
        <v>930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858</v>
      </c>
      <c r="J139" s="30" t="s">
        <v>534</v>
      </c>
      <c r="K139" s="28" t="s">
        <v>530</v>
      </c>
      <c r="L139" s="28" t="s">
        <v>584</v>
      </c>
      <c r="M139" s="28" t="s">
        <v>585</v>
      </c>
      <c r="N139" s="28"/>
      <c r="O139" s="28" t="s">
        <v>931</v>
      </c>
      <c r="P139" s="28">
        <v>0.25</v>
      </c>
      <c r="Q139" s="45">
        <f t="shared" si="2"/>
        <v>5578.500001971751</v>
      </c>
      <c r="R139" s="28">
        <v>13467337</v>
      </c>
      <c r="S139" s="28" t="s">
        <v>932</v>
      </c>
      <c r="T139" s="28">
        <v>51900</v>
      </c>
    </row>
    <row r="140" spans="1:20" ht="89.25">
      <c r="A140" s="96">
        <v>139</v>
      </c>
      <c r="B140" s="29">
        <v>1422826</v>
      </c>
      <c r="C140" s="30" t="s">
        <v>933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934</v>
      </c>
      <c r="J140" s="30" t="s">
        <v>536</v>
      </c>
      <c r="K140" s="28" t="s">
        <v>568</v>
      </c>
      <c r="L140" s="28"/>
      <c r="M140" s="28" t="s">
        <v>563</v>
      </c>
      <c r="N140" s="28"/>
      <c r="O140" s="28" t="s">
        <v>935</v>
      </c>
      <c r="P140" s="28">
        <v>5.25</v>
      </c>
      <c r="Q140" s="45">
        <f t="shared" si="2"/>
        <v>45501.75</v>
      </c>
      <c r="R140" s="28">
        <v>37471928</v>
      </c>
      <c r="S140" s="28" t="s">
        <v>621</v>
      </c>
      <c r="T140" s="28">
        <v>1133</v>
      </c>
    </row>
    <row r="141" spans="1:20" ht="76.5">
      <c r="A141" s="96">
        <v>140</v>
      </c>
      <c r="B141" s="29">
        <v>1557590</v>
      </c>
      <c r="C141" s="30" t="s">
        <v>936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677</v>
      </c>
      <c r="J141" s="30" t="s">
        <v>534</v>
      </c>
      <c r="K141" s="28" t="s">
        <v>530</v>
      </c>
      <c r="L141" s="28"/>
      <c r="M141" s="28" t="s">
        <v>585</v>
      </c>
      <c r="N141" s="28"/>
      <c r="O141" s="28" t="s">
        <v>937</v>
      </c>
      <c r="P141" s="28">
        <v>0.75</v>
      </c>
      <c r="Q141" s="45">
        <f t="shared" si="2"/>
        <v>825.0000000726</v>
      </c>
      <c r="R141" s="28">
        <v>13398493</v>
      </c>
      <c r="S141" s="28" t="s">
        <v>938</v>
      </c>
      <c r="T141" s="28">
        <v>91000</v>
      </c>
    </row>
    <row r="142" spans="1:20" ht="63.75">
      <c r="A142" s="96">
        <v>141</v>
      </c>
      <c r="B142" s="29">
        <v>1886543</v>
      </c>
      <c r="C142" s="30" t="s">
        <v>516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583</v>
      </c>
      <c r="J142" s="30" t="s">
        <v>534</v>
      </c>
      <c r="K142" s="28" t="s">
        <v>530</v>
      </c>
      <c r="L142" s="28" t="s">
        <v>584</v>
      </c>
      <c r="M142" s="28" t="s">
        <v>585</v>
      </c>
      <c r="N142" s="28"/>
      <c r="O142" s="28" t="s">
        <v>939</v>
      </c>
      <c r="P142" s="28">
        <v>0.75</v>
      </c>
      <c r="Q142" s="45">
        <f t="shared" si="2"/>
        <v>743136</v>
      </c>
      <c r="R142" s="28">
        <v>13511245</v>
      </c>
      <c r="S142" s="28" t="s">
        <v>940</v>
      </c>
      <c r="T142" s="28">
        <v>83000</v>
      </c>
    </row>
    <row r="143" spans="1:20" ht="63.75">
      <c r="A143" s="96">
        <v>142</v>
      </c>
      <c r="B143" s="29">
        <v>2308021</v>
      </c>
      <c r="C143" s="30" t="s">
        <v>941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598</v>
      </c>
      <c r="J143" s="30" t="s">
        <v>534</v>
      </c>
      <c r="K143" s="28" t="s">
        <v>530</v>
      </c>
      <c r="L143" s="28"/>
      <c r="M143" s="28" t="s">
        <v>563</v>
      </c>
      <c r="N143" s="28"/>
      <c r="O143" s="28" t="s">
        <v>942</v>
      </c>
      <c r="P143" s="28">
        <v>0.25</v>
      </c>
      <c r="Q143" s="45">
        <f t="shared" si="2"/>
        <v>336770</v>
      </c>
      <c r="R143" s="28">
        <v>19030825</v>
      </c>
      <c r="S143" s="28" t="s">
        <v>943</v>
      </c>
      <c r="T143" s="28">
        <v>3150</v>
      </c>
    </row>
    <row r="144" spans="1:20" ht="76.5">
      <c r="A144" s="96">
        <v>143</v>
      </c>
      <c r="B144" s="29">
        <v>2574248</v>
      </c>
      <c r="C144" s="30" t="s">
        <v>944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945</v>
      </c>
      <c r="J144" s="30" t="s">
        <v>534</v>
      </c>
      <c r="K144" s="28" t="s">
        <v>530</v>
      </c>
      <c r="L144" s="28"/>
      <c r="M144" s="28" t="s">
        <v>563</v>
      </c>
      <c r="N144" s="28"/>
      <c r="O144" s="28" t="s">
        <v>946</v>
      </c>
      <c r="P144" s="28">
        <v>0.25</v>
      </c>
      <c r="Q144" s="45">
        <f t="shared" si="2"/>
        <v>7499.99860789095</v>
      </c>
      <c r="R144" s="28">
        <v>21432643</v>
      </c>
      <c r="S144" s="28" t="s">
        <v>947</v>
      </c>
      <c r="T144" s="28">
        <v>58017</v>
      </c>
    </row>
    <row r="145" spans="1:20" ht="76.5">
      <c r="A145" s="96">
        <v>144</v>
      </c>
      <c r="B145" s="29">
        <v>3113213</v>
      </c>
      <c r="C145" s="30" t="s">
        <v>948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677</v>
      </c>
      <c r="J145" s="30" t="s">
        <v>534</v>
      </c>
      <c r="K145" s="28" t="s">
        <v>530</v>
      </c>
      <c r="L145" s="28" t="s">
        <v>584</v>
      </c>
      <c r="M145" s="28" t="s">
        <v>585</v>
      </c>
      <c r="N145" s="28"/>
      <c r="O145" s="28" t="s">
        <v>949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950</v>
      </c>
      <c r="T145" s="28">
        <v>94700</v>
      </c>
    </row>
    <row r="146" spans="1:20" ht="76.5">
      <c r="A146" s="96">
        <v>145</v>
      </c>
      <c r="B146" s="29">
        <v>3113443</v>
      </c>
      <c r="C146" s="30" t="s">
        <v>951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858</v>
      </c>
      <c r="J146" s="30" t="s">
        <v>534</v>
      </c>
      <c r="K146" s="28" t="s">
        <v>530</v>
      </c>
      <c r="L146" s="28"/>
      <c r="M146" s="28" t="s">
        <v>585</v>
      </c>
      <c r="N146" s="28"/>
      <c r="O146" s="28" t="s">
        <v>952</v>
      </c>
      <c r="P146" s="28">
        <v>0.25</v>
      </c>
      <c r="Q146" s="45">
        <f t="shared" si="2"/>
        <v>285823.00002729</v>
      </c>
      <c r="R146" s="28">
        <v>13467337</v>
      </c>
      <c r="S146" s="28" t="s">
        <v>950</v>
      </c>
      <c r="T146" s="28">
        <v>53207</v>
      </c>
    </row>
    <row r="147" spans="1:20" ht="76.5">
      <c r="A147" s="96">
        <v>146</v>
      </c>
      <c r="B147" s="29">
        <v>3119227</v>
      </c>
      <c r="C147" s="30" t="s">
        <v>953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954</v>
      </c>
      <c r="J147" s="30" t="s">
        <v>534</v>
      </c>
      <c r="K147" s="28" t="s">
        <v>530</v>
      </c>
      <c r="L147" s="28"/>
      <c r="M147" s="28" t="s">
        <v>585</v>
      </c>
      <c r="N147" s="28"/>
      <c r="O147" s="28" t="s">
        <v>955</v>
      </c>
      <c r="P147" s="28">
        <v>0.25</v>
      </c>
      <c r="Q147" s="45">
        <f t="shared" si="2"/>
        <v>45294.000001236804</v>
      </c>
      <c r="R147" s="28">
        <v>2898152</v>
      </c>
      <c r="S147" s="28" t="s">
        <v>950</v>
      </c>
      <c r="T147" s="28">
        <v>30500</v>
      </c>
    </row>
    <row r="148" spans="1:20" ht="76.5">
      <c r="A148" s="96">
        <v>147</v>
      </c>
      <c r="B148" s="29">
        <v>3374244</v>
      </c>
      <c r="C148" s="30" t="s">
        <v>956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954</v>
      </c>
      <c r="J148" s="30" t="s">
        <v>534</v>
      </c>
      <c r="K148" s="28" t="s">
        <v>530</v>
      </c>
      <c r="L148" s="28"/>
      <c r="M148" s="28" t="s">
        <v>585</v>
      </c>
      <c r="N148" s="28"/>
      <c r="O148" s="28" t="s">
        <v>957</v>
      </c>
      <c r="P148" s="28">
        <v>0.25</v>
      </c>
      <c r="Q148" s="45">
        <f t="shared" si="2"/>
        <v>96600.25000079999</v>
      </c>
      <c r="R148" s="28">
        <v>2898152</v>
      </c>
      <c r="S148" s="28" t="s">
        <v>958</v>
      </c>
      <c r="T148" s="28">
        <v>9000</v>
      </c>
    </row>
    <row r="149" spans="1:20" ht="63.75">
      <c r="A149" s="96">
        <v>148</v>
      </c>
      <c r="B149" s="29">
        <v>3579166</v>
      </c>
      <c r="C149" s="30" t="s">
        <v>959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912</v>
      </c>
      <c r="J149" s="30" t="s">
        <v>534</v>
      </c>
      <c r="K149" s="28" t="s">
        <v>669</v>
      </c>
      <c r="L149" s="28"/>
      <c r="M149" s="28"/>
      <c r="N149" s="28"/>
      <c r="O149" s="28" t="s">
        <v>960</v>
      </c>
      <c r="P149" s="28"/>
      <c r="Q149" s="45">
        <f t="shared" si="2"/>
        <v>2370607.309862018</v>
      </c>
      <c r="R149" s="28">
        <v>20984091</v>
      </c>
      <c r="S149" s="28" t="s">
        <v>961</v>
      </c>
      <c r="T149" s="28">
        <v>65078</v>
      </c>
    </row>
    <row r="150" spans="1:20" ht="76.5">
      <c r="A150" s="96">
        <v>149</v>
      </c>
      <c r="B150" s="29">
        <v>3582907</v>
      </c>
      <c r="C150" s="30" t="s">
        <v>962</v>
      </c>
      <c r="D150" s="31">
        <v>7.13600085</v>
      </c>
      <c r="E150" s="32"/>
      <c r="F150" s="42">
        <v>529232</v>
      </c>
      <c r="G150" s="29">
        <v>7</v>
      </c>
      <c r="H150" s="29">
        <v>7</v>
      </c>
      <c r="I150" s="30" t="s">
        <v>823</v>
      </c>
      <c r="J150" s="30" t="s">
        <v>534</v>
      </c>
      <c r="K150" s="28" t="s">
        <v>669</v>
      </c>
      <c r="L150" s="28"/>
      <c r="M150" s="28"/>
      <c r="N150" s="28"/>
      <c r="O150" s="28" t="s">
        <v>963</v>
      </c>
      <c r="P150" s="28"/>
      <c r="Q150" s="45">
        <f t="shared" si="2"/>
        <v>37766.000018472</v>
      </c>
      <c r="R150" s="28">
        <v>13347870</v>
      </c>
      <c r="S150" s="28" t="s">
        <v>964</v>
      </c>
      <c r="T150" s="28">
        <v>44750</v>
      </c>
    </row>
    <row r="151" spans="1:20" ht="38.25">
      <c r="A151" s="96">
        <v>150</v>
      </c>
      <c r="B151" s="29">
        <v>3771732</v>
      </c>
      <c r="C151" s="30" t="s">
        <v>965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562</v>
      </c>
      <c r="J151" s="30" t="s">
        <v>534</v>
      </c>
      <c r="K151" s="28" t="s">
        <v>669</v>
      </c>
      <c r="L151" s="28"/>
      <c r="M151" s="28"/>
      <c r="N151" s="28"/>
      <c r="O151" s="28" t="s">
        <v>966</v>
      </c>
      <c r="P151" s="28"/>
      <c r="Q151" s="45">
        <f t="shared" si="2"/>
        <v>14800000</v>
      </c>
      <c r="R151" s="28">
        <v>32945</v>
      </c>
      <c r="S151" s="28" t="s">
        <v>967</v>
      </c>
      <c r="T151" s="28">
        <v>18006</v>
      </c>
    </row>
    <row r="152" spans="1:20" ht="76.5">
      <c r="A152" s="96">
        <v>151</v>
      </c>
      <c r="B152" s="29">
        <v>4329808</v>
      </c>
      <c r="C152" s="30" t="s">
        <v>968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945</v>
      </c>
      <c r="J152" s="30" t="s">
        <v>534</v>
      </c>
      <c r="K152" s="28" t="s">
        <v>530</v>
      </c>
      <c r="L152" s="28"/>
      <c r="M152" s="28" t="s">
        <v>585</v>
      </c>
      <c r="N152" s="28"/>
      <c r="O152" s="28" t="s">
        <v>969</v>
      </c>
      <c r="P152" s="28">
        <v>0.25</v>
      </c>
      <c r="Q152" s="45">
        <f t="shared" si="2"/>
        <v>73388.99996787</v>
      </c>
      <c r="R152" s="28">
        <v>21432643</v>
      </c>
      <c r="S152" s="28" t="s">
        <v>970</v>
      </c>
      <c r="T152" s="28">
        <v>60530</v>
      </c>
    </row>
    <row r="153" spans="1:20" ht="51">
      <c r="A153" s="96">
        <v>152</v>
      </c>
      <c r="B153" s="29">
        <v>4368470</v>
      </c>
      <c r="C153" s="30" t="s">
        <v>971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762</v>
      </c>
      <c r="J153" s="30" t="s">
        <v>534</v>
      </c>
      <c r="K153" s="28" t="s">
        <v>530</v>
      </c>
      <c r="L153" s="28" t="s">
        <v>584</v>
      </c>
      <c r="M153" s="28" t="s">
        <v>585</v>
      </c>
      <c r="N153" s="28"/>
      <c r="O153" s="28" t="s">
        <v>972</v>
      </c>
      <c r="P153" s="28">
        <v>0.25</v>
      </c>
      <c r="Q153" s="45">
        <f t="shared" si="2"/>
        <v>892800.00001818</v>
      </c>
      <c r="R153" s="28">
        <v>36860</v>
      </c>
      <c r="S153" s="28" t="s">
        <v>970</v>
      </c>
      <c r="T153" s="28">
        <v>96043</v>
      </c>
    </row>
    <row r="154" spans="1:20" ht="89.25">
      <c r="A154" s="96">
        <v>153</v>
      </c>
      <c r="B154" s="29">
        <v>4685271</v>
      </c>
      <c r="C154" s="30" t="s">
        <v>973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848</v>
      </c>
      <c r="J154" s="30" t="s">
        <v>534</v>
      </c>
      <c r="K154" s="28" t="s">
        <v>530</v>
      </c>
      <c r="L154" s="28"/>
      <c r="M154" s="28" t="s">
        <v>563</v>
      </c>
      <c r="N154" s="28"/>
      <c r="O154" s="28" t="s">
        <v>974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975</v>
      </c>
      <c r="T154" s="28">
        <v>8300</v>
      </c>
    </row>
    <row r="155" spans="1:20" ht="76.5">
      <c r="A155" s="96">
        <v>154</v>
      </c>
      <c r="B155" s="29">
        <v>4689352</v>
      </c>
      <c r="C155" s="30" t="s">
        <v>976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562</v>
      </c>
      <c r="J155" s="30" t="s">
        <v>534</v>
      </c>
      <c r="K155" s="28" t="s">
        <v>530</v>
      </c>
      <c r="L155" s="28"/>
      <c r="M155" s="28" t="s">
        <v>563</v>
      </c>
      <c r="N155" s="28"/>
      <c r="O155" s="28" t="s">
        <v>977</v>
      </c>
      <c r="P155" s="28">
        <v>0.25</v>
      </c>
      <c r="Q155" s="45">
        <f t="shared" si="2"/>
        <v>8465400</v>
      </c>
      <c r="R155" s="28">
        <v>32945</v>
      </c>
      <c r="S155" s="28" t="s">
        <v>978</v>
      </c>
      <c r="T155" s="28">
        <v>50086</v>
      </c>
    </row>
    <row r="156" spans="1:20" ht="51">
      <c r="A156" s="96">
        <v>155</v>
      </c>
      <c r="B156" s="29">
        <v>4737111</v>
      </c>
      <c r="C156" s="30" t="s">
        <v>979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809</v>
      </c>
      <c r="J156" s="30" t="s">
        <v>536</v>
      </c>
      <c r="K156" s="28" t="s">
        <v>568</v>
      </c>
      <c r="L156" s="28"/>
      <c r="M156" s="28" t="s">
        <v>563</v>
      </c>
      <c r="N156" s="28" t="s">
        <v>569</v>
      </c>
      <c r="O156" s="28" t="s">
        <v>980</v>
      </c>
      <c r="P156" s="28">
        <v>1</v>
      </c>
      <c r="Q156" s="45">
        <f t="shared" si="2"/>
        <v>141702090</v>
      </c>
      <c r="R156" s="28">
        <v>37472062</v>
      </c>
      <c r="S156" s="28" t="s">
        <v>686</v>
      </c>
      <c r="T156" s="28">
        <v>2092</v>
      </c>
    </row>
    <row r="157" spans="1:20" ht="102">
      <c r="A157" s="96">
        <v>156</v>
      </c>
      <c r="B157" s="29">
        <v>4819211</v>
      </c>
      <c r="C157" s="30" t="s">
        <v>981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982</v>
      </c>
      <c r="J157" s="30" t="s">
        <v>536</v>
      </c>
      <c r="K157" s="28" t="s">
        <v>568</v>
      </c>
      <c r="L157" s="28"/>
      <c r="M157" s="28" t="s">
        <v>585</v>
      </c>
      <c r="N157" s="28"/>
      <c r="O157" s="28" t="s">
        <v>983</v>
      </c>
      <c r="P157" s="28">
        <v>1</v>
      </c>
      <c r="Q157" s="45">
        <f t="shared" si="2"/>
        <v>6443325</v>
      </c>
      <c r="R157" s="28">
        <v>37508596</v>
      </c>
      <c r="S157" s="28" t="s">
        <v>621</v>
      </c>
      <c r="T157" s="28">
        <v>50024</v>
      </c>
    </row>
    <row r="158" spans="1:20" ht="76.5">
      <c r="A158" s="96">
        <v>157</v>
      </c>
      <c r="B158" s="29">
        <v>4825950</v>
      </c>
      <c r="C158" s="30" t="s">
        <v>984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791</v>
      </c>
      <c r="J158" s="30" t="s">
        <v>534</v>
      </c>
      <c r="K158" s="28" t="s">
        <v>669</v>
      </c>
      <c r="L158" s="28"/>
      <c r="M158" s="28"/>
      <c r="N158" s="28"/>
      <c r="O158" s="28" t="s">
        <v>985</v>
      </c>
      <c r="P158" s="28"/>
      <c r="Q158" s="45">
        <f t="shared" si="2"/>
        <v>6129000</v>
      </c>
      <c r="R158" s="28">
        <v>21295778</v>
      </c>
      <c r="S158" s="28" t="s">
        <v>961</v>
      </c>
      <c r="T158" s="28">
        <v>95013</v>
      </c>
    </row>
    <row r="159" spans="1:20" ht="51">
      <c r="A159" s="96">
        <v>158</v>
      </c>
      <c r="B159" s="29">
        <v>4851048</v>
      </c>
      <c r="C159" s="30" t="s">
        <v>986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762</v>
      </c>
      <c r="J159" s="30" t="s">
        <v>534</v>
      </c>
      <c r="K159" s="28" t="s">
        <v>530</v>
      </c>
      <c r="L159" s="28"/>
      <c r="M159" s="28" t="s">
        <v>563</v>
      </c>
      <c r="N159" s="28"/>
      <c r="O159" s="28" t="s">
        <v>987</v>
      </c>
      <c r="P159" s="28">
        <v>0.25</v>
      </c>
      <c r="Q159" s="45">
        <f t="shared" si="2"/>
        <v>2054172.999153537</v>
      </c>
      <c r="R159" s="28">
        <v>36860</v>
      </c>
      <c r="S159" s="28" t="s">
        <v>988</v>
      </c>
      <c r="T159" s="28">
        <v>95001</v>
      </c>
    </row>
    <row r="160" spans="1:20" ht="76.5">
      <c r="A160" s="96">
        <v>159</v>
      </c>
      <c r="B160" s="29">
        <v>5389942</v>
      </c>
      <c r="C160" s="30" t="s">
        <v>989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677</v>
      </c>
      <c r="J160" s="30" t="s">
        <v>534</v>
      </c>
      <c r="K160" s="28" t="s">
        <v>530</v>
      </c>
      <c r="L160" s="28" t="s">
        <v>584</v>
      </c>
      <c r="M160" s="28" t="s">
        <v>585</v>
      </c>
      <c r="N160" s="28"/>
      <c r="O160" s="28" t="s">
        <v>990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991</v>
      </c>
      <c r="T160" s="28">
        <v>93118</v>
      </c>
    </row>
    <row r="161" spans="1:20" ht="38.25">
      <c r="A161" s="96">
        <v>160</v>
      </c>
      <c r="B161" s="29">
        <v>5400632</v>
      </c>
      <c r="C161" s="30" t="s">
        <v>992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562</v>
      </c>
      <c r="J161" s="30" t="s">
        <v>534</v>
      </c>
      <c r="K161" s="28" t="s">
        <v>568</v>
      </c>
      <c r="L161" s="28"/>
      <c r="M161" s="28" t="s">
        <v>585</v>
      </c>
      <c r="N161" s="28"/>
      <c r="O161" s="28" t="s">
        <v>993</v>
      </c>
      <c r="P161" s="28">
        <v>0.25</v>
      </c>
      <c r="Q161" s="45">
        <f t="shared" si="2"/>
        <v>171800</v>
      </c>
      <c r="R161" s="28">
        <v>33833561</v>
      </c>
      <c r="S161" s="28" t="s">
        <v>621</v>
      </c>
      <c r="T161" s="28">
        <v>83001</v>
      </c>
    </row>
    <row r="162" spans="1:20" ht="76.5">
      <c r="A162" s="96">
        <v>161</v>
      </c>
      <c r="B162" s="29">
        <v>5400856</v>
      </c>
      <c r="C162" s="30" t="s">
        <v>994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562</v>
      </c>
      <c r="J162" s="30" t="s">
        <v>534</v>
      </c>
      <c r="K162" s="28" t="s">
        <v>568</v>
      </c>
      <c r="L162" s="28"/>
      <c r="M162" s="28" t="s">
        <v>563</v>
      </c>
      <c r="N162" s="28"/>
      <c r="O162" s="28" t="s">
        <v>995</v>
      </c>
      <c r="P162" s="28">
        <v>0.25</v>
      </c>
      <c r="Q162" s="45">
        <f t="shared" si="2"/>
        <v>479080</v>
      </c>
      <c r="R162" s="28">
        <v>37471933</v>
      </c>
      <c r="S162" s="28" t="s">
        <v>996</v>
      </c>
      <c r="T162" s="28">
        <v>93113</v>
      </c>
    </row>
    <row r="163" spans="1:20" ht="51">
      <c r="A163" s="96">
        <v>162</v>
      </c>
      <c r="B163" s="29">
        <v>5400916</v>
      </c>
      <c r="C163" s="30" t="s">
        <v>997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642</v>
      </c>
      <c r="J163" s="30" t="s">
        <v>536</v>
      </c>
      <c r="K163" s="28" t="s">
        <v>568</v>
      </c>
      <c r="L163" s="28"/>
      <c r="M163" s="28" t="s">
        <v>585</v>
      </c>
      <c r="N163" s="28"/>
      <c r="O163" s="28" t="s">
        <v>998</v>
      </c>
      <c r="P163" s="28"/>
      <c r="Q163" s="45">
        <f t="shared" si="2"/>
        <v>5084409</v>
      </c>
      <c r="R163" s="28">
        <v>37471933</v>
      </c>
      <c r="S163" s="28" t="s">
        <v>999</v>
      </c>
      <c r="T163" s="28">
        <v>91493</v>
      </c>
    </row>
    <row r="164" spans="1:20" ht="89.25">
      <c r="A164" s="96">
        <v>163</v>
      </c>
      <c r="B164" s="29">
        <v>5400922</v>
      </c>
      <c r="C164" s="30" t="s">
        <v>1000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642</v>
      </c>
      <c r="J164" s="30" t="s">
        <v>536</v>
      </c>
      <c r="K164" s="28" t="s">
        <v>568</v>
      </c>
      <c r="L164" s="28"/>
      <c r="M164" s="28" t="s">
        <v>585</v>
      </c>
      <c r="N164" s="28"/>
      <c r="O164" s="28" t="s">
        <v>1001</v>
      </c>
      <c r="P164" s="28">
        <v>0.25</v>
      </c>
      <c r="Q164" s="45">
        <f t="shared" si="2"/>
        <v>1111398.75</v>
      </c>
      <c r="R164" s="28">
        <v>37471933</v>
      </c>
      <c r="S164" s="28" t="s">
        <v>618</v>
      </c>
      <c r="T164" s="28">
        <v>94632</v>
      </c>
    </row>
    <row r="165" spans="1:20" ht="51">
      <c r="A165" s="96">
        <v>164</v>
      </c>
      <c r="B165" s="29">
        <v>5402737</v>
      </c>
      <c r="C165" s="30" t="s">
        <v>1002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642</v>
      </c>
      <c r="J165" s="30" t="s">
        <v>536</v>
      </c>
      <c r="K165" s="28" t="s">
        <v>568</v>
      </c>
      <c r="L165" s="28"/>
      <c r="M165" s="28" t="s">
        <v>585</v>
      </c>
      <c r="N165" s="28"/>
      <c r="O165" s="28" t="s">
        <v>1003</v>
      </c>
      <c r="P165" s="28"/>
      <c r="Q165" s="45">
        <f t="shared" si="2"/>
        <v>81303342</v>
      </c>
      <c r="R165" s="28">
        <v>37471933</v>
      </c>
      <c r="S165" s="28" t="s">
        <v>624</v>
      </c>
      <c r="T165" s="28">
        <v>28000</v>
      </c>
    </row>
    <row r="166" spans="1:20" ht="76.5">
      <c r="A166" s="96">
        <v>165</v>
      </c>
      <c r="B166" s="29">
        <v>5417733</v>
      </c>
      <c r="C166" s="30" t="s">
        <v>1004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1005</v>
      </c>
      <c r="J166" s="30" t="s">
        <v>536</v>
      </c>
      <c r="K166" s="28" t="s">
        <v>568</v>
      </c>
      <c r="L166" s="28"/>
      <c r="M166" s="28" t="s">
        <v>563</v>
      </c>
      <c r="N166" s="28"/>
      <c r="O166" s="28" t="s">
        <v>1006</v>
      </c>
      <c r="P166" s="28">
        <v>1</v>
      </c>
      <c r="Q166" s="45">
        <f t="shared" si="2"/>
        <v>3818615.616</v>
      </c>
      <c r="R166" s="28">
        <v>19270</v>
      </c>
      <c r="S166" s="28" t="s">
        <v>621</v>
      </c>
      <c r="T166" s="28">
        <v>1042</v>
      </c>
    </row>
    <row r="167" spans="1:20" ht="51">
      <c r="A167" s="96">
        <v>166</v>
      </c>
      <c r="B167" s="29">
        <v>5427855</v>
      </c>
      <c r="C167" s="30" t="s">
        <v>1007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642</v>
      </c>
      <c r="J167" s="30" t="s">
        <v>536</v>
      </c>
      <c r="K167" s="28" t="s">
        <v>568</v>
      </c>
      <c r="L167" s="28"/>
      <c r="M167" s="28" t="s">
        <v>585</v>
      </c>
      <c r="N167" s="28"/>
      <c r="O167" s="28" t="s">
        <v>1008</v>
      </c>
      <c r="P167" s="28">
        <v>0.25</v>
      </c>
      <c r="Q167" s="45">
        <f t="shared" si="2"/>
        <v>757730</v>
      </c>
      <c r="R167" s="28">
        <v>33833561</v>
      </c>
      <c r="S167" s="28" t="s">
        <v>624</v>
      </c>
      <c r="T167" s="28">
        <v>28000</v>
      </c>
    </row>
    <row r="168" spans="1:20" ht="51">
      <c r="A168" s="96">
        <v>167</v>
      </c>
      <c r="B168" s="29">
        <v>5427938</v>
      </c>
      <c r="C168" s="30" t="s">
        <v>1009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642</v>
      </c>
      <c r="J168" s="30" t="s">
        <v>536</v>
      </c>
      <c r="K168" s="28" t="s">
        <v>568</v>
      </c>
      <c r="L168" s="28"/>
      <c r="M168" s="28" t="s">
        <v>563</v>
      </c>
      <c r="N168" s="28"/>
      <c r="O168" s="28" t="s">
        <v>1010</v>
      </c>
      <c r="P168" s="28">
        <v>0.25</v>
      </c>
      <c r="Q168" s="45">
        <f t="shared" si="2"/>
        <v>364730</v>
      </c>
      <c r="R168" s="28">
        <v>37471933</v>
      </c>
      <c r="S168" s="28" t="s">
        <v>1011</v>
      </c>
      <c r="T168" s="28">
        <v>94005</v>
      </c>
    </row>
    <row r="169" spans="1:20" ht="76.5">
      <c r="A169" s="96">
        <v>168</v>
      </c>
      <c r="B169" s="29">
        <v>5428041</v>
      </c>
      <c r="C169" s="30" t="s">
        <v>1012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642</v>
      </c>
      <c r="J169" s="30" t="s">
        <v>536</v>
      </c>
      <c r="K169" s="28" t="s">
        <v>568</v>
      </c>
      <c r="L169" s="28"/>
      <c r="M169" s="28" t="s">
        <v>585</v>
      </c>
      <c r="N169" s="28"/>
      <c r="O169" s="28" t="s">
        <v>1013</v>
      </c>
      <c r="P169" s="28">
        <v>0.25</v>
      </c>
      <c r="Q169" s="45">
        <f t="shared" si="2"/>
        <v>1863238</v>
      </c>
      <c r="R169" s="28">
        <v>37471933</v>
      </c>
      <c r="S169" s="28" t="s">
        <v>1014</v>
      </c>
      <c r="T169" s="28">
        <v>83004</v>
      </c>
    </row>
    <row r="170" spans="1:20" ht="63.75">
      <c r="A170" s="96">
        <v>169</v>
      </c>
      <c r="B170" s="29">
        <v>5428106</v>
      </c>
      <c r="C170" s="30" t="s">
        <v>1015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642</v>
      </c>
      <c r="J170" s="30" t="s">
        <v>536</v>
      </c>
      <c r="K170" s="28" t="s">
        <v>568</v>
      </c>
      <c r="L170" s="28"/>
      <c r="M170" s="28" t="s">
        <v>585</v>
      </c>
      <c r="N170" s="28"/>
      <c r="O170" s="28" t="s">
        <v>1016</v>
      </c>
      <c r="P170" s="28">
        <v>0.25</v>
      </c>
      <c r="Q170" s="45">
        <f t="shared" si="2"/>
        <v>253015.25</v>
      </c>
      <c r="R170" s="28">
        <v>33833561</v>
      </c>
      <c r="S170" s="28" t="s">
        <v>624</v>
      </c>
      <c r="T170" s="28">
        <v>83052</v>
      </c>
    </row>
    <row r="171" spans="1:20" ht="51">
      <c r="A171" s="96">
        <v>170</v>
      </c>
      <c r="B171" s="29">
        <v>5432307</v>
      </c>
      <c r="C171" s="30" t="s">
        <v>1017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642</v>
      </c>
      <c r="J171" s="30" t="s">
        <v>536</v>
      </c>
      <c r="K171" s="28" t="s">
        <v>568</v>
      </c>
      <c r="L171" s="28"/>
      <c r="M171" s="28" t="s">
        <v>585</v>
      </c>
      <c r="N171" s="28"/>
      <c r="O171" s="28" t="s">
        <v>1018</v>
      </c>
      <c r="P171" s="28">
        <v>0.25</v>
      </c>
      <c r="Q171" s="45">
        <f t="shared" si="2"/>
        <v>2835722</v>
      </c>
      <c r="R171" s="28">
        <v>37471933</v>
      </c>
      <c r="S171" s="28" t="s">
        <v>706</v>
      </c>
      <c r="T171" s="28">
        <v>83000</v>
      </c>
    </row>
    <row r="172" spans="1:20" ht="76.5">
      <c r="A172" s="96">
        <v>171</v>
      </c>
      <c r="B172" s="29">
        <v>5439574</v>
      </c>
      <c r="C172" s="30" t="s">
        <v>1019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677</v>
      </c>
      <c r="J172" s="30" t="s">
        <v>534</v>
      </c>
      <c r="K172" s="28" t="s">
        <v>669</v>
      </c>
      <c r="L172" s="28"/>
      <c r="M172" s="28"/>
      <c r="N172" s="28"/>
      <c r="O172" s="28" t="s">
        <v>1020</v>
      </c>
      <c r="P172" s="28"/>
      <c r="Q172" s="45">
        <f t="shared" si="2"/>
        <v>10.290000000451798</v>
      </c>
      <c r="R172" s="28">
        <v>13398493</v>
      </c>
      <c r="S172" s="28" t="s">
        <v>1021</v>
      </c>
      <c r="T172" s="28">
        <v>92701</v>
      </c>
    </row>
    <row r="173" spans="1:20" ht="51">
      <c r="A173" s="96">
        <v>172</v>
      </c>
      <c r="B173" s="29">
        <v>5470578</v>
      </c>
      <c r="C173" s="30" t="s">
        <v>1022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642</v>
      </c>
      <c r="J173" s="30" t="s">
        <v>536</v>
      </c>
      <c r="K173" s="28" t="s">
        <v>568</v>
      </c>
      <c r="L173" s="28"/>
      <c r="M173" s="28" t="s">
        <v>563</v>
      </c>
      <c r="N173" s="28"/>
      <c r="O173" s="28" t="s">
        <v>1023</v>
      </c>
      <c r="P173" s="28">
        <v>0.25</v>
      </c>
      <c r="Q173" s="45">
        <f t="shared" si="2"/>
        <v>921250.9600000001</v>
      </c>
      <c r="R173" s="28">
        <v>37471933</v>
      </c>
      <c r="S173" s="28" t="s">
        <v>615</v>
      </c>
      <c r="T173" s="28">
        <v>91019</v>
      </c>
    </row>
    <row r="174" spans="1:20" ht="63.75">
      <c r="A174" s="96">
        <v>173</v>
      </c>
      <c r="B174" s="29">
        <v>5472092</v>
      </c>
      <c r="C174" s="30" t="s">
        <v>1024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598</v>
      </c>
      <c r="J174" s="30" t="s">
        <v>534</v>
      </c>
      <c r="K174" s="28" t="s">
        <v>530</v>
      </c>
      <c r="L174" s="28"/>
      <c r="M174" s="28" t="s">
        <v>563</v>
      </c>
      <c r="N174" s="28"/>
      <c r="O174" s="28" t="s">
        <v>1025</v>
      </c>
      <c r="P174" s="28">
        <v>0.05</v>
      </c>
      <c r="Q174" s="45">
        <f t="shared" si="2"/>
        <v>319.9999488</v>
      </c>
      <c r="R174" s="28">
        <v>19030825</v>
      </c>
      <c r="S174" s="28" t="s">
        <v>1026</v>
      </c>
      <c r="T174" s="28">
        <v>3134</v>
      </c>
    </row>
    <row r="175" spans="1:20" ht="76.5">
      <c r="A175" s="96">
        <v>174</v>
      </c>
      <c r="B175" s="29">
        <v>5473246</v>
      </c>
      <c r="C175" s="30" t="s">
        <v>1027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677</v>
      </c>
      <c r="J175" s="30" t="s">
        <v>534</v>
      </c>
      <c r="K175" s="28" t="s">
        <v>530</v>
      </c>
      <c r="L175" s="28"/>
      <c r="M175" s="28" t="s">
        <v>585</v>
      </c>
      <c r="N175" s="28"/>
      <c r="O175" s="28" t="s">
        <v>1028</v>
      </c>
      <c r="P175" s="28">
        <v>0.25</v>
      </c>
      <c r="Q175" s="45">
        <f t="shared" si="2"/>
        <v>609467.9999635272</v>
      </c>
      <c r="R175" s="28">
        <v>13398493</v>
      </c>
      <c r="S175" s="28" t="s">
        <v>665</v>
      </c>
      <c r="T175" s="28">
        <v>91493</v>
      </c>
    </row>
    <row r="176" spans="1:20" ht="114.75">
      <c r="A176" s="96">
        <v>175</v>
      </c>
      <c r="B176" s="29">
        <v>5473335</v>
      </c>
      <c r="C176" s="30" t="s">
        <v>1029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642</v>
      </c>
      <c r="J176" s="30" t="s">
        <v>536</v>
      </c>
      <c r="K176" s="28" t="s">
        <v>568</v>
      </c>
      <c r="L176" s="28"/>
      <c r="M176" s="28" t="s">
        <v>585</v>
      </c>
      <c r="N176" s="28"/>
      <c r="O176" s="28" t="s">
        <v>1030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624</v>
      </c>
      <c r="T176" s="28">
        <v>86109</v>
      </c>
    </row>
    <row r="177" spans="1:20" ht="51">
      <c r="A177" s="96">
        <v>176</v>
      </c>
      <c r="B177" s="29">
        <v>5481582</v>
      </c>
      <c r="C177" s="30" t="s">
        <v>1031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562</v>
      </c>
      <c r="J177" s="30" t="s">
        <v>534</v>
      </c>
      <c r="K177" s="28" t="s">
        <v>530</v>
      </c>
      <c r="L177" s="28"/>
      <c r="M177" s="28" t="s">
        <v>563</v>
      </c>
      <c r="N177" s="28"/>
      <c r="O177" s="28" t="s">
        <v>1032</v>
      </c>
      <c r="P177" s="28">
        <v>0.25</v>
      </c>
      <c r="Q177" s="45">
        <f t="shared" si="2"/>
        <v>6641989.750453999</v>
      </c>
      <c r="R177" s="28">
        <v>32945</v>
      </c>
      <c r="S177" s="28" t="s">
        <v>565</v>
      </c>
      <c r="T177" s="28">
        <v>91020</v>
      </c>
    </row>
    <row r="178" spans="1:20" ht="76.5">
      <c r="A178" s="96">
        <v>177</v>
      </c>
      <c r="B178" s="29">
        <v>5515619</v>
      </c>
      <c r="C178" s="30" t="s">
        <v>1033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642</v>
      </c>
      <c r="J178" s="30" t="s">
        <v>536</v>
      </c>
      <c r="K178" s="28" t="s">
        <v>568</v>
      </c>
      <c r="L178" s="28"/>
      <c r="M178" s="28" t="s">
        <v>585</v>
      </c>
      <c r="N178" s="28"/>
      <c r="O178" s="28" t="s">
        <v>1034</v>
      </c>
      <c r="P178" s="28">
        <v>0.25</v>
      </c>
      <c r="Q178" s="45">
        <f t="shared" si="2"/>
        <v>5016680</v>
      </c>
      <c r="R178" s="28">
        <v>33833561</v>
      </c>
      <c r="S178" s="28" t="s">
        <v>624</v>
      </c>
      <c r="T178" s="28">
        <v>86782</v>
      </c>
    </row>
    <row r="179" spans="1:20" ht="63.75">
      <c r="A179" s="96">
        <v>178</v>
      </c>
      <c r="B179" s="29">
        <v>5517038</v>
      </c>
      <c r="C179" s="30" t="s">
        <v>1035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642</v>
      </c>
      <c r="J179" s="30" t="s">
        <v>536</v>
      </c>
      <c r="K179" s="28" t="s">
        <v>568</v>
      </c>
      <c r="L179" s="28"/>
      <c r="M179" s="28" t="s">
        <v>585</v>
      </c>
      <c r="N179" s="28"/>
      <c r="O179" s="28" t="s">
        <v>1036</v>
      </c>
      <c r="P179" s="28">
        <v>0.25</v>
      </c>
      <c r="Q179" s="45">
        <f t="shared" si="2"/>
        <v>153688</v>
      </c>
      <c r="R179" s="28">
        <v>33833561</v>
      </c>
      <c r="S179" s="28" t="s">
        <v>624</v>
      </c>
      <c r="T179" s="28">
        <v>86405</v>
      </c>
    </row>
    <row r="180" spans="1:20" ht="76.5">
      <c r="A180" s="96">
        <v>179</v>
      </c>
      <c r="B180" s="29">
        <v>5521076</v>
      </c>
      <c r="C180" s="30" t="s">
        <v>1037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791</v>
      </c>
      <c r="J180" s="30" t="s">
        <v>534</v>
      </c>
      <c r="K180" s="28" t="s">
        <v>529</v>
      </c>
      <c r="L180" s="28"/>
      <c r="M180" s="28" t="s">
        <v>1038</v>
      </c>
      <c r="N180" s="28"/>
      <c r="O180" s="28" t="s">
        <v>1039</v>
      </c>
      <c r="P180" s="28">
        <v>1</v>
      </c>
      <c r="Q180" s="45">
        <f t="shared" si="2"/>
        <v>169736.000078056</v>
      </c>
      <c r="R180" s="28">
        <v>21295778</v>
      </c>
      <c r="S180" s="28" t="s">
        <v>1040</v>
      </c>
      <c r="T180" s="28">
        <v>97493</v>
      </c>
    </row>
    <row r="181" spans="1:20" ht="76.5">
      <c r="A181" s="96">
        <v>180</v>
      </c>
      <c r="B181" s="29">
        <v>5529722</v>
      </c>
      <c r="C181" s="30" t="s">
        <v>1041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945</v>
      </c>
      <c r="J181" s="30" t="s">
        <v>534</v>
      </c>
      <c r="K181" s="28" t="s">
        <v>530</v>
      </c>
      <c r="L181" s="28"/>
      <c r="M181" s="28" t="s">
        <v>585</v>
      </c>
      <c r="N181" s="28"/>
      <c r="O181" s="28" t="s">
        <v>1042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1043</v>
      </c>
      <c r="T181" s="28">
        <v>59322</v>
      </c>
    </row>
    <row r="182" spans="1:20" ht="63.75">
      <c r="A182" s="96">
        <v>181</v>
      </c>
      <c r="B182" s="29">
        <v>5538626</v>
      </c>
      <c r="C182" s="30" t="s">
        <v>1044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848</v>
      </c>
      <c r="J182" s="30" t="s">
        <v>534</v>
      </c>
      <c r="K182" s="28" t="s">
        <v>530</v>
      </c>
      <c r="L182" s="28"/>
      <c r="M182" s="28" t="s">
        <v>563</v>
      </c>
      <c r="N182" s="28"/>
      <c r="O182" s="28" t="s">
        <v>1045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1046</v>
      </c>
      <c r="T182" s="28">
        <v>8600</v>
      </c>
    </row>
    <row r="183" spans="1:20" ht="51">
      <c r="A183" s="96">
        <v>182</v>
      </c>
      <c r="B183" s="29">
        <v>5743160</v>
      </c>
      <c r="C183" s="30" t="s">
        <v>1047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562</v>
      </c>
      <c r="J183" s="30" t="s">
        <v>534</v>
      </c>
      <c r="K183" s="28" t="s">
        <v>530</v>
      </c>
      <c r="L183" s="28"/>
      <c r="M183" s="28" t="s">
        <v>563</v>
      </c>
      <c r="N183" s="28"/>
      <c r="O183" s="28" t="s">
        <v>1048</v>
      </c>
      <c r="P183" s="28">
        <v>0.25</v>
      </c>
      <c r="Q183" s="45">
        <f t="shared" si="2"/>
        <v>805990278.028</v>
      </c>
      <c r="R183" s="28">
        <v>32945</v>
      </c>
      <c r="S183" s="28" t="s">
        <v>1049</v>
      </c>
      <c r="T183" s="28">
        <v>77300</v>
      </c>
    </row>
    <row r="184" spans="1:20" ht="76.5">
      <c r="A184" s="96">
        <v>183</v>
      </c>
      <c r="B184" s="29">
        <v>5744350</v>
      </c>
      <c r="C184" s="30" t="s">
        <v>1050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677</v>
      </c>
      <c r="J184" s="30" t="s">
        <v>534</v>
      </c>
      <c r="K184" s="28" t="s">
        <v>530</v>
      </c>
      <c r="L184" s="28"/>
      <c r="M184" s="28" t="s">
        <v>585</v>
      </c>
      <c r="N184" s="28"/>
      <c r="O184" s="28" t="s">
        <v>1051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1052</v>
      </c>
      <c r="T184" s="28">
        <v>93405</v>
      </c>
    </row>
    <row r="185" spans="1:20" ht="63.75">
      <c r="A185" s="96">
        <v>184</v>
      </c>
      <c r="B185" s="29">
        <v>5748890</v>
      </c>
      <c r="C185" s="30" t="s">
        <v>1053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912</v>
      </c>
      <c r="J185" s="30" t="s">
        <v>534</v>
      </c>
      <c r="K185" s="28" t="s">
        <v>530</v>
      </c>
      <c r="L185" s="28"/>
      <c r="M185" s="28" t="s">
        <v>563</v>
      </c>
      <c r="N185" s="28"/>
      <c r="O185" s="28" t="s">
        <v>1054</v>
      </c>
      <c r="P185" s="28">
        <v>6</v>
      </c>
      <c r="Q185" s="45">
        <f t="shared" si="2"/>
        <v>5342568.001275556</v>
      </c>
      <c r="R185" s="28">
        <v>20984091</v>
      </c>
      <c r="S185" s="28" t="s">
        <v>591</v>
      </c>
      <c r="T185" s="28">
        <v>65005</v>
      </c>
    </row>
    <row r="186" spans="1:20" ht="76.5">
      <c r="A186" s="96">
        <v>185</v>
      </c>
      <c r="B186" s="29">
        <v>5758948</v>
      </c>
      <c r="C186" s="30" t="s">
        <v>1056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677</v>
      </c>
      <c r="J186" s="30" t="s">
        <v>534</v>
      </c>
      <c r="K186" s="28" t="s">
        <v>530</v>
      </c>
      <c r="L186" s="28" t="s">
        <v>759</v>
      </c>
      <c r="M186" s="28" t="s">
        <v>488</v>
      </c>
      <c r="N186" s="28"/>
      <c r="O186" s="28" t="s">
        <v>1057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1058</v>
      </c>
      <c r="T186" s="28">
        <v>91017</v>
      </c>
    </row>
    <row r="187" spans="1:20" ht="63.75">
      <c r="A187" s="96">
        <v>186</v>
      </c>
      <c r="B187" s="29">
        <v>5761258</v>
      </c>
      <c r="C187" s="30" t="s">
        <v>1059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583</v>
      </c>
      <c r="J187" s="30" t="s">
        <v>534</v>
      </c>
      <c r="K187" s="28" t="s">
        <v>530</v>
      </c>
      <c r="L187" s="28" t="s">
        <v>584</v>
      </c>
      <c r="M187" s="28" t="s">
        <v>585</v>
      </c>
      <c r="N187" s="28"/>
      <c r="O187" s="28" t="s">
        <v>1060</v>
      </c>
      <c r="P187" s="28">
        <v>0.75</v>
      </c>
      <c r="Q187" s="45">
        <f t="shared" si="2"/>
        <v>52059.7500050943</v>
      </c>
      <c r="R187" s="28">
        <v>13511245</v>
      </c>
      <c r="S187" s="28" t="s">
        <v>778</v>
      </c>
      <c r="T187" s="28">
        <v>83008</v>
      </c>
    </row>
    <row r="188" spans="1:20" ht="63.75">
      <c r="A188" s="96">
        <v>187</v>
      </c>
      <c r="B188" s="29">
        <v>5761318</v>
      </c>
      <c r="C188" s="30" t="s">
        <v>1061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1062</v>
      </c>
      <c r="J188" s="30" t="s">
        <v>534</v>
      </c>
      <c r="K188" s="28" t="s">
        <v>530</v>
      </c>
      <c r="L188" s="28" t="s">
        <v>771</v>
      </c>
      <c r="M188" s="28" t="s">
        <v>563</v>
      </c>
      <c r="N188" s="28"/>
      <c r="O188" s="28" t="s">
        <v>1063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1064</v>
      </c>
      <c r="T188" s="28">
        <v>41102</v>
      </c>
    </row>
    <row r="189" spans="1:20" ht="76.5">
      <c r="A189" s="96">
        <v>188</v>
      </c>
      <c r="B189" s="29">
        <v>5762329</v>
      </c>
      <c r="C189" s="30" t="s">
        <v>1065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791</v>
      </c>
      <c r="J189" s="30" t="s">
        <v>534</v>
      </c>
      <c r="K189" s="28" t="s">
        <v>530</v>
      </c>
      <c r="L189" s="28"/>
      <c r="M189" s="28" t="s">
        <v>563</v>
      </c>
      <c r="N189" s="28"/>
      <c r="O189" s="28" t="s">
        <v>1066</v>
      </c>
      <c r="P189" s="28">
        <v>0.25</v>
      </c>
      <c r="Q189" s="45">
        <f t="shared" si="2"/>
        <v>363419404</v>
      </c>
      <c r="R189" s="28">
        <v>21295778</v>
      </c>
      <c r="S189" s="28" t="s">
        <v>784</v>
      </c>
      <c r="T189" s="28">
        <v>96012</v>
      </c>
    </row>
    <row r="190" spans="1:20" ht="51">
      <c r="A190" s="96">
        <v>189</v>
      </c>
      <c r="B190" s="29">
        <v>5766356</v>
      </c>
      <c r="C190" s="30" t="s">
        <v>1067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562</v>
      </c>
      <c r="J190" s="30" t="s">
        <v>534</v>
      </c>
      <c r="K190" s="28" t="s">
        <v>530</v>
      </c>
      <c r="L190" s="28" t="s">
        <v>759</v>
      </c>
      <c r="M190" s="28" t="s">
        <v>563</v>
      </c>
      <c r="N190" s="28" t="s">
        <v>569</v>
      </c>
      <c r="O190" s="28" t="s">
        <v>1068</v>
      </c>
      <c r="P190" s="28">
        <v>0.25</v>
      </c>
      <c r="Q190" s="45">
        <f t="shared" si="2"/>
        <v>434666311.4794128</v>
      </c>
      <c r="R190" s="28">
        <v>32945</v>
      </c>
      <c r="S190" s="28" t="s">
        <v>784</v>
      </c>
      <c r="T190" s="28">
        <v>40003</v>
      </c>
    </row>
    <row r="191" spans="1:20" ht="51">
      <c r="A191" s="96">
        <v>190</v>
      </c>
      <c r="B191" s="36">
        <v>33298371</v>
      </c>
      <c r="C191" s="30" t="s">
        <v>1151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562</v>
      </c>
      <c r="J191" s="30" t="s">
        <v>534</v>
      </c>
      <c r="K191" s="28" t="s">
        <v>575</v>
      </c>
      <c r="L191" s="28"/>
      <c r="M191" s="28" t="s">
        <v>563</v>
      </c>
      <c r="N191" s="35"/>
      <c r="O191" s="28" t="s">
        <v>405</v>
      </c>
      <c r="P191" s="28">
        <v>1000</v>
      </c>
      <c r="Q191" s="45">
        <f t="shared" si="2"/>
        <v>193136000</v>
      </c>
      <c r="R191" s="28">
        <v>26867</v>
      </c>
      <c r="S191" s="35" t="s">
        <v>964</v>
      </c>
      <c r="T191" s="35">
        <v>1154</v>
      </c>
    </row>
    <row r="192" spans="1:20" ht="76.5">
      <c r="A192" s="96">
        <v>191</v>
      </c>
      <c r="B192" s="29">
        <v>13300821</v>
      </c>
      <c r="C192" s="30" t="s">
        <v>1073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1074</v>
      </c>
      <c r="J192" s="30" t="s">
        <v>534</v>
      </c>
      <c r="K192" s="28" t="s">
        <v>530</v>
      </c>
      <c r="L192" s="28"/>
      <c r="M192" s="28" t="s">
        <v>585</v>
      </c>
      <c r="N192" s="28"/>
      <c r="O192" s="28" t="s">
        <v>1075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895</v>
      </c>
      <c r="T192" s="28">
        <v>23223</v>
      </c>
    </row>
    <row r="193" spans="1:20" ht="76.5">
      <c r="A193" s="96">
        <v>192</v>
      </c>
      <c r="B193" s="29">
        <v>13377887</v>
      </c>
      <c r="C193" s="30" t="s">
        <v>1076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677</v>
      </c>
      <c r="J193" s="30" t="s">
        <v>534</v>
      </c>
      <c r="K193" s="28" t="s">
        <v>669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6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677</v>
      </c>
      <c r="J194" s="30" t="s">
        <v>534</v>
      </c>
      <c r="K194" s="28" t="s">
        <v>669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6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677</v>
      </c>
      <c r="J195" s="30" t="s">
        <v>534</v>
      </c>
      <c r="K195" s="28" t="s">
        <v>669</v>
      </c>
      <c r="L195" s="28"/>
      <c r="M195" s="28"/>
      <c r="N195" s="28"/>
      <c r="O195" s="28" t="s">
        <v>6</v>
      </c>
      <c r="P195" s="28"/>
      <c r="Q195" s="45">
        <f aca="true" t="shared" si="3" ref="Q195:Q265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6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677</v>
      </c>
      <c r="J196" s="30" t="s">
        <v>534</v>
      </c>
      <c r="K196" s="28" t="s">
        <v>669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964</v>
      </c>
      <c r="T196" s="28">
        <v>94205</v>
      </c>
    </row>
    <row r="197" spans="1:20" ht="76.5">
      <c r="A197" s="96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677</v>
      </c>
      <c r="J197" s="30" t="s">
        <v>534</v>
      </c>
      <c r="K197" s="28" t="s">
        <v>669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6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677</v>
      </c>
      <c r="J198" s="30" t="s">
        <v>534</v>
      </c>
      <c r="K198" s="28" t="s">
        <v>529</v>
      </c>
      <c r="L198" s="28" t="s">
        <v>584</v>
      </c>
      <c r="M198" s="28" t="s">
        <v>576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6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642</v>
      </c>
      <c r="J199" s="30" t="s">
        <v>536</v>
      </c>
      <c r="K199" s="28" t="s">
        <v>568</v>
      </c>
      <c r="L199" s="28"/>
      <c r="M199" s="28" t="s">
        <v>585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624</v>
      </c>
      <c r="T199" s="28">
        <v>91017</v>
      </c>
    </row>
    <row r="200" spans="1:20" ht="76.5">
      <c r="A200" s="96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677</v>
      </c>
      <c r="J200" s="30" t="s">
        <v>534</v>
      </c>
      <c r="K200" s="28" t="s">
        <v>669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978</v>
      </c>
      <c r="T200" s="28">
        <v>93100</v>
      </c>
    </row>
    <row r="201" spans="1:20" ht="76.5">
      <c r="A201" s="96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677</v>
      </c>
      <c r="J201" s="30" t="s">
        <v>534</v>
      </c>
      <c r="K201" s="28" t="s">
        <v>669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6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583</v>
      </c>
      <c r="J202" s="30" t="s">
        <v>534</v>
      </c>
      <c r="K202" s="28" t="s">
        <v>669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587</v>
      </c>
      <c r="T202" s="28">
        <v>87535</v>
      </c>
    </row>
    <row r="203" spans="1:20" ht="51">
      <c r="A203" s="96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1005</v>
      </c>
      <c r="J203" s="30" t="s">
        <v>536</v>
      </c>
      <c r="K203" s="28" t="s">
        <v>669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624</v>
      </c>
      <c r="T203" s="28">
        <v>79000</v>
      </c>
    </row>
    <row r="204" spans="1:20" ht="76.5">
      <c r="A204" s="96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883</v>
      </c>
      <c r="J204" s="30" t="s">
        <v>534</v>
      </c>
      <c r="K204" s="28" t="s">
        <v>530</v>
      </c>
      <c r="L204" s="28" t="s">
        <v>759</v>
      </c>
      <c r="M204" s="28" t="s">
        <v>563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914</v>
      </c>
      <c r="T204" s="28">
        <v>33004</v>
      </c>
    </row>
    <row r="205" spans="1:20" ht="51">
      <c r="A205" s="96">
        <v>204</v>
      </c>
      <c r="B205" s="29">
        <v>14035982</v>
      </c>
      <c r="C205" s="30" t="s">
        <v>1087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562</v>
      </c>
      <c r="J205" s="30" t="s">
        <v>534</v>
      </c>
      <c r="K205" s="28" t="s">
        <v>530</v>
      </c>
      <c r="L205" s="28"/>
      <c r="M205" s="28" t="s">
        <v>563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789</v>
      </c>
      <c r="T205" s="28">
        <v>47000</v>
      </c>
    </row>
    <row r="206" spans="1:20" ht="76.5">
      <c r="A206" s="96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489</v>
      </c>
      <c r="J206" s="30" t="s">
        <v>536</v>
      </c>
      <c r="K206" s="28" t="s">
        <v>530</v>
      </c>
      <c r="L206" s="28"/>
      <c r="M206" s="28" t="s">
        <v>563</v>
      </c>
      <c r="N206" s="28" t="s">
        <v>569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961</v>
      </c>
      <c r="T206" s="28">
        <v>61003</v>
      </c>
    </row>
    <row r="207" spans="1:20" ht="76.5">
      <c r="A207" s="96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1153</v>
      </c>
      <c r="J207" s="30" t="s">
        <v>536</v>
      </c>
      <c r="K207" s="28" t="s">
        <v>568</v>
      </c>
      <c r="L207" s="28"/>
      <c r="M207" s="28" t="s">
        <v>563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754</v>
      </c>
      <c r="T207" s="28">
        <v>58032</v>
      </c>
    </row>
    <row r="208" spans="1:20" ht="76.5">
      <c r="A208" s="96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858</v>
      </c>
      <c r="J208" s="30" t="s">
        <v>534</v>
      </c>
      <c r="K208" s="28" t="s">
        <v>669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6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562</v>
      </c>
      <c r="J209" s="30" t="s">
        <v>534</v>
      </c>
      <c r="K209" s="28" t="s">
        <v>669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6">
        <v>209</v>
      </c>
      <c r="B210" s="29">
        <v>35551456</v>
      </c>
      <c r="C210" s="30" t="s">
        <v>1107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562</v>
      </c>
      <c r="J210" s="30" t="s">
        <v>534</v>
      </c>
      <c r="K210" s="28" t="s">
        <v>669</v>
      </c>
      <c r="L210" s="28"/>
      <c r="M210" s="28"/>
      <c r="N210" s="28"/>
      <c r="O210" s="28" t="s">
        <v>1108</v>
      </c>
      <c r="P210" s="28"/>
      <c r="Q210" s="45">
        <f t="shared" si="3"/>
        <v>25174179.25</v>
      </c>
      <c r="R210" s="28"/>
      <c r="S210" s="28" t="s">
        <v>1109</v>
      </c>
      <c r="T210" s="28">
        <v>2100</v>
      </c>
    </row>
    <row r="211" spans="1:20" ht="64.5" customHeight="1">
      <c r="A211" s="96">
        <v>210</v>
      </c>
      <c r="B211" s="29">
        <v>21643431</v>
      </c>
      <c r="C211" s="30" t="s">
        <v>1110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562</v>
      </c>
      <c r="J211" s="30" t="s">
        <v>534</v>
      </c>
      <c r="K211" s="28" t="s">
        <v>669</v>
      </c>
      <c r="L211" s="28"/>
      <c r="M211" s="28"/>
      <c r="N211" s="28"/>
      <c r="O211" s="28" t="s">
        <v>1111</v>
      </c>
      <c r="P211" s="28"/>
      <c r="Q211" s="45">
        <f t="shared" si="3"/>
        <v>1000000</v>
      </c>
      <c r="R211" s="28"/>
      <c r="S211" s="28" t="s">
        <v>1112</v>
      </c>
      <c r="T211" s="28">
        <v>1021</v>
      </c>
    </row>
    <row r="212" spans="1:20" ht="76.5">
      <c r="A212" s="96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858</v>
      </c>
      <c r="J212" s="30" t="s">
        <v>534</v>
      </c>
      <c r="K212" s="28" t="s">
        <v>529</v>
      </c>
      <c r="L212" s="28"/>
      <c r="M212" s="28" t="s">
        <v>576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6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562</v>
      </c>
      <c r="J213" s="30" t="s">
        <v>534</v>
      </c>
      <c r="K213" s="28" t="s">
        <v>530</v>
      </c>
      <c r="L213" s="28" t="s">
        <v>584</v>
      </c>
      <c r="M213" s="28" t="s">
        <v>585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793</v>
      </c>
      <c r="T213" s="28">
        <v>83007</v>
      </c>
    </row>
    <row r="214" spans="1:20" ht="102">
      <c r="A214" s="96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1005</v>
      </c>
      <c r="J214" s="30" t="s">
        <v>536</v>
      </c>
      <c r="K214" s="28" t="s">
        <v>669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6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677</v>
      </c>
      <c r="J215" s="30" t="s">
        <v>534</v>
      </c>
      <c r="K215" s="28" t="s">
        <v>530</v>
      </c>
      <c r="L215" s="28" t="s">
        <v>584</v>
      </c>
      <c r="M215" s="28" t="s">
        <v>563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6">
        <v>215</v>
      </c>
      <c r="B216" s="29">
        <v>14307274</v>
      </c>
      <c r="C216" s="30" t="s">
        <v>1152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1153</v>
      </c>
      <c r="J216" s="30" t="s">
        <v>536</v>
      </c>
      <c r="K216" s="28" t="s">
        <v>568</v>
      </c>
      <c r="L216" s="28"/>
      <c r="M216" s="28" t="s">
        <v>563</v>
      </c>
      <c r="N216" s="28" t="s">
        <v>569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6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1153</v>
      </c>
      <c r="J217" s="30" t="s">
        <v>536</v>
      </c>
      <c r="K217" s="28" t="s">
        <v>568</v>
      </c>
      <c r="L217" s="28"/>
      <c r="M217" s="28" t="s">
        <v>563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6">
        <v>217</v>
      </c>
      <c r="B218" s="29">
        <v>5769299</v>
      </c>
      <c r="C218" s="30" t="s">
        <v>1069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912</v>
      </c>
      <c r="J218" s="30" t="s">
        <v>534</v>
      </c>
      <c r="K218" s="28" t="s">
        <v>1070</v>
      </c>
      <c r="L218" s="28" t="s">
        <v>584</v>
      </c>
      <c r="M218" s="28" t="s">
        <v>1071</v>
      </c>
      <c r="N218" s="28"/>
      <c r="O218" s="28" t="s">
        <v>1072</v>
      </c>
      <c r="P218" s="28">
        <v>0.5</v>
      </c>
      <c r="Q218" s="45">
        <f t="shared" si="3"/>
        <v>6688201.999738621</v>
      </c>
      <c r="R218" s="28">
        <v>20984091</v>
      </c>
      <c r="S218" s="28" t="s">
        <v>800</v>
      </c>
      <c r="T218" s="28">
        <v>65017</v>
      </c>
    </row>
    <row r="219" spans="1:20" ht="76.5">
      <c r="A219" s="96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677</v>
      </c>
      <c r="J219" s="30" t="s">
        <v>534</v>
      </c>
      <c r="K219" s="28" t="s">
        <v>530</v>
      </c>
      <c r="L219" s="28" t="s">
        <v>584</v>
      </c>
      <c r="M219" s="28" t="s">
        <v>585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6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562</v>
      </c>
      <c r="J220" s="30" t="s">
        <v>534</v>
      </c>
      <c r="K220" s="28" t="s">
        <v>530</v>
      </c>
      <c r="L220" s="28"/>
      <c r="M220" s="28" t="s">
        <v>563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6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1153</v>
      </c>
      <c r="J221" s="30" t="s">
        <v>536</v>
      </c>
      <c r="K221" s="28" t="s">
        <v>568</v>
      </c>
      <c r="L221" s="28"/>
      <c r="M221" s="28" t="s">
        <v>563</v>
      </c>
      <c r="N221" s="28" t="s">
        <v>569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621</v>
      </c>
      <c r="T221" s="28">
        <v>4080</v>
      </c>
    </row>
    <row r="222" spans="1:20" ht="76.5">
      <c r="A222" s="96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677</v>
      </c>
      <c r="J222" s="30" t="s">
        <v>534</v>
      </c>
      <c r="K222" s="28" t="s">
        <v>530</v>
      </c>
      <c r="L222" s="28" t="s">
        <v>759</v>
      </c>
      <c r="M222" s="28" t="s">
        <v>563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6">
        <v>222</v>
      </c>
      <c r="B223" s="29">
        <v>1413359</v>
      </c>
      <c r="C223" s="30" t="s">
        <v>499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562</v>
      </c>
      <c r="J223" s="30" t="s">
        <v>534</v>
      </c>
      <c r="K223" s="28" t="s">
        <v>568</v>
      </c>
      <c r="L223" s="28"/>
      <c r="M223" s="28" t="s">
        <v>563</v>
      </c>
      <c r="N223" s="28"/>
      <c r="O223" s="28" t="s">
        <v>500</v>
      </c>
      <c r="P223" s="44">
        <v>0.25</v>
      </c>
      <c r="Q223" s="45">
        <f t="shared" si="3"/>
        <v>1831612</v>
      </c>
      <c r="R223" s="28">
        <v>12256</v>
      </c>
      <c r="S223" s="28" t="s">
        <v>624</v>
      </c>
      <c r="T223" s="28">
        <v>61072</v>
      </c>
    </row>
    <row r="224" spans="1:20" ht="63.75">
      <c r="A224" s="96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852</v>
      </c>
      <c r="J224" s="30" t="s">
        <v>534</v>
      </c>
      <c r="K224" s="28" t="s">
        <v>530</v>
      </c>
      <c r="L224" s="28" t="s">
        <v>759</v>
      </c>
      <c r="M224" s="28" t="s">
        <v>585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1055</v>
      </c>
      <c r="T224" s="28">
        <v>99053</v>
      </c>
    </row>
    <row r="225" spans="1:20" ht="45.75" customHeight="1">
      <c r="A225" s="96">
        <v>224</v>
      </c>
      <c r="B225" s="29">
        <v>5785017</v>
      </c>
      <c r="C225" s="30" t="s">
        <v>521</v>
      </c>
      <c r="D225" s="31">
        <v>100</v>
      </c>
      <c r="E225" s="65">
        <v>113959000</v>
      </c>
      <c r="F225" s="42">
        <v>113959000</v>
      </c>
      <c r="G225" s="29">
        <v>46</v>
      </c>
      <c r="H225" s="29">
        <v>99</v>
      </c>
      <c r="I225" s="30" t="s">
        <v>562</v>
      </c>
      <c r="J225" s="30" t="s">
        <v>534</v>
      </c>
      <c r="K225" s="28" t="s">
        <v>568</v>
      </c>
      <c r="L225" s="28"/>
      <c r="M225" s="28" t="s">
        <v>563</v>
      </c>
      <c r="N225" s="28"/>
      <c r="O225" s="28" t="s">
        <v>522</v>
      </c>
      <c r="P225" s="44">
        <v>1</v>
      </c>
      <c r="Q225" s="45">
        <f t="shared" si="3"/>
        <v>113959000</v>
      </c>
      <c r="R225" s="28">
        <v>32945</v>
      </c>
      <c r="S225" s="28" t="s">
        <v>523</v>
      </c>
      <c r="T225" s="28">
        <v>79060</v>
      </c>
    </row>
    <row r="226" spans="1:20" ht="45.75" customHeight="1">
      <c r="A226" s="96">
        <v>225</v>
      </c>
      <c r="B226" s="29">
        <v>32444638</v>
      </c>
      <c r="C226" s="30" t="s">
        <v>1078</v>
      </c>
      <c r="D226" s="31">
        <v>100</v>
      </c>
      <c r="E226" s="65">
        <v>234385000</v>
      </c>
      <c r="F226" s="42">
        <v>234385000</v>
      </c>
      <c r="G226" s="29">
        <v>63</v>
      </c>
      <c r="H226" s="29">
        <v>99</v>
      </c>
      <c r="I226" s="30" t="s">
        <v>562</v>
      </c>
      <c r="J226" s="30" t="s">
        <v>534</v>
      </c>
      <c r="K226" s="28" t="s">
        <v>568</v>
      </c>
      <c r="L226" s="28"/>
      <c r="M226" s="28" t="s">
        <v>563</v>
      </c>
      <c r="N226" s="28"/>
      <c r="O226" s="28" t="s">
        <v>1077</v>
      </c>
      <c r="P226" s="44">
        <v>1</v>
      </c>
      <c r="Q226" s="45">
        <f t="shared" si="3"/>
        <v>234385000</v>
      </c>
      <c r="R226" s="28">
        <v>32945</v>
      </c>
      <c r="S226" s="28" t="s">
        <v>1079</v>
      </c>
      <c r="T226" s="28">
        <v>61105</v>
      </c>
    </row>
    <row r="227" spans="1:20" ht="76.5">
      <c r="A227" s="96">
        <v>226</v>
      </c>
      <c r="B227" s="29">
        <v>14309008</v>
      </c>
      <c r="C227" s="30" t="s">
        <v>71</v>
      </c>
      <c r="D227" s="31">
        <v>100</v>
      </c>
      <c r="E227" s="32">
        <v>451117596</v>
      </c>
      <c r="F227" s="42">
        <v>112779399</v>
      </c>
      <c r="G227" s="29">
        <v>30</v>
      </c>
      <c r="H227" s="29"/>
      <c r="I227" s="30" t="s">
        <v>1153</v>
      </c>
      <c r="J227" s="30" t="s">
        <v>536</v>
      </c>
      <c r="K227" s="28" t="s">
        <v>568</v>
      </c>
      <c r="L227" s="28"/>
      <c r="M227" s="28" t="s">
        <v>563</v>
      </c>
      <c r="N227" s="28" t="s">
        <v>569</v>
      </c>
      <c r="O227" s="28" t="s">
        <v>72</v>
      </c>
      <c r="P227" s="28">
        <v>0.25</v>
      </c>
      <c r="Q227" s="45">
        <f t="shared" si="3"/>
        <v>112779399</v>
      </c>
      <c r="R227" s="28">
        <v>37854297</v>
      </c>
      <c r="S227" s="28" t="s">
        <v>73</v>
      </c>
      <c r="T227" s="28">
        <v>3150</v>
      </c>
    </row>
    <row r="228" spans="1:20" ht="76.5">
      <c r="A228" s="96">
        <v>227</v>
      </c>
      <c r="B228" s="29">
        <v>14309356</v>
      </c>
      <c r="C228" s="30" t="s">
        <v>74</v>
      </c>
      <c r="D228" s="31">
        <v>93.0739</v>
      </c>
      <c r="E228" s="32">
        <v>96484160</v>
      </c>
      <c r="F228" s="42">
        <v>25916000</v>
      </c>
      <c r="G228" s="29">
        <v>30</v>
      </c>
      <c r="H228" s="29"/>
      <c r="I228" s="30" t="s">
        <v>1153</v>
      </c>
      <c r="J228" s="30" t="s">
        <v>536</v>
      </c>
      <c r="K228" s="28" t="s">
        <v>568</v>
      </c>
      <c r="L228" s="28"/>
      <c r="M228" s="28" t="s">
        <v>563</v>
      </c>
      <c r="N228" s="28" t="s">
        <v>569</v>
      </c>
      <c r="O228" s="28" t="s">
        <v>75</v>
      </c>
      <c r="P228" s="28">
        <v>0.25</v>
      </c>
      <c r="Q228" s="45">
        <f t="shared" si="3"/>
        <v>24121031.924</v>
      </c>
      <c r="R228" s="28">
        <v>37854297</v>
      </c>
      <c r="S228" s="28" t="s">
        <v>55</v>
      </c>
      <c r="T228" s="28">
        <v>4116</v>
      </c>
    </row>
    <row r="229" spans="1:20" ht="48" customHeight="1">
      <c r="A229" s="96">
        <v>228</v>
      </c>
      <c r="B229" s="29">
        <v>32495626</v>
      </c>
      <c r="C229" s="30" t="s">
        <v>501</v>
      </c>
      <c r="D229" s="31">
        <v>100</v>
      </c>
      <c r="E229" s="32">
        <v>83291000</v>
      </c>
      <c r="F229" s="42">
        <v>83291</v>
      </c>
      <c r="G229" s="29">
        <v>12</v>
      </c>
      <c r="H229" s="29">
        <v>99</v>
      </c>
      <c r="I229" s="30" t="s">
        <v>562</v>
      </c>
      <c r="J229" s="30" t="s">
        <v>534</v>
      </c>
      <c r="K229" s="28" t="s">
        <v>568</v>
      </c>
      <c r="L229" s="28"/>
      <c r="M229" s="28" t="s">
        <v>563</v>
      </c>
      <c r="N229" s="28"/>
      <c r="O229" s="28" t="s">
        <v>502</v>
      </c>
      <c r="P229" s="44">
        <v>1</v>
      </c>
      <c r="Q229" s="45">
        <f t="shared" si="3"/>
        <v>83291</v>
      </c>
      <c r="R229" s="28">
        <v>32945</v>
      </c>
      <c r="S229" s="28" t="s">
        <v>624</v>
      </c>
      <c r="T229" s="28">
        <v>49068</v>
      </c>
    </row>
    <row r="230" spans="1:20" ht="76.5">
      <c r="A230" s="96">
        <v>229</v>
      </c>
      <c r="B230" s="29">
        <v>14309586</v>
      </c>
      <c r="C230" s="30" t="s">
        <v>76</v>
      </c>
      <c r="D230" s="31">
        <v>50.0034</v>
      </c>
      <c r="E230" s="32">
        <v>22064</v>
      </c>
      <c r="F230" s="42">
        <v>231656.25</v>
      </c>
      <c r="G230" s="29">
        <v>43</v>
      </c>
      <c r="H230" s="29"/>
      <c r="I230" s="30" t="s">
        <v>1153</v>
      </c>
      <c r="J230" s="30" t="s">
        <v>536</v>
      </c>
      <c r="K230" s="28" t="s">
        <v>568</v>
      </c>
      <c r="L230" s="28"/>
      <c r="M230" s="28" t="s">
        <v>563</v>
      </c>
      <c r="N230" s="28" t="s">
        <v>569</v>
      </c>
      <c r="O230" s="28" t="s">
        <v>77</v>
      </c>
      <c r="P230" s="28">
        <v>5.25</v>
      </c>
      <c r="Q230" s="45">
        <f t="shared" si="3"/>
        <v>115836.0013125</v>
      </c>
      <c r="R230" s="28">
        <v>37854297</v>
      </c>
      <c r="S230" s="28" t="s">
        <v>78</v>
      </c>
      <c r="T230" s="28">
        <v>95017</v>
      </c>
    </row>
    <row r="231" spans="1:20" ht="76.5">
      <c r="A231" s="96">
        <v>230</v>
      </c>
      <c r="B231" s="29">
        <v>14309824</v>
      </c>
      <c r="C231" s="30" t="s">
        <v>79</v>
      </c>
      <c r="D231" s="31">
        <v>94.4431</v>
      </c>
      <c r="E231" s="32">
        <v>25519360</v>
      </c>
      <c r="F231" s="42">
        <v>6379840</v>
      </c>
      <c r="G231" s="29">
        <v>30</v>
      </c>
      <c r="H231" s="29"/>
      <c r="I231" s="30" t="s">
        <v>1153</v>
      </c>
      <c r="J231" s="30" t="s">
        <v>536</v>
      </c>
      <c r="K231" s="28" t="s">
        <v>568</v>
      </c>
      <c r="L231" s="28"/>
      <c r="M231" s="28" t="s">
        <v>563</v>
      </c>
      <c r="N231" s="28"/>
      <c r="O231" s="28" t="s">
        <v>80</v>
      </c>
      <c r="P231" s="28">
        <v>0.25</v>
      </c>
      <c r="Q231" s="45">
        <f t="shared" si="3"/>
        <v>6025318.67104</v>
      </c>
      <c r="R231" s="28">
        <v>37854297</v>
      </c>
      <c r="S231" s="28" t="s">
        <v>81</v>
      </c>
      <c r="T231" s="28">
        <v>3680</v>
      </c>
    </row>
    <row r="232" spans="1:20" ht="51">
      <c r="A232" s="96">
        <v>231</v>
      </c>
      <c r="B232" s="29">
        <v>14309913</v>
      </c>
      <c r="C232" s="30" t="s">
        <v>82</v>
      </c>
      <c r="D232" s="40">
        <v>50.00001734</v>
      </c>
      <c r="E232" s="32">
        <v>2883281</v>
      </c>
      <c r="F232" s="42">
        <v>1441640</v>
      </c>
      <c r="G232" s="29">
        <v>51</v>
      </c>
      <c r="H232" s="29">
        <v>99</v>
      </c>
      <c r="I232" s="30" t="s">
        <v>562</v>
      </c>
      <c r="J232" s="30" t="s">
        <v>534</v>
      </c>
      <c r="K232" s="28" t="s">
        <v>530</v>
      </c>
      <c r="L232" s="28"/>
      <c r="M232" s="28" t="s">
        <v>563</v>
      </c>
      <c r="N232" s="28"/>
      <c r="O232" s="28" t="s">
        <v>83</v>
      </c>
      <c r="P232" s="28">
        <v>0.25</v>
      </c>
      <c r="Q232" s="45">
        <f t="shared" si="3"/>
        <v>720820.249980376</v>
      </c>
      <c r="R232" s="28">
        <v>32945</v>
      </c>
      <c r="S232" s="28" t="s">
        <v>84</v>
      </c>
      <c r="T232" s="28">
        <v>65098</v>
      </c>
    </row>
    <row r="233" spans="1:20" ht="63.75">
      <c r="A233" s="96">
        <v>232</v>
      </c>
      <c r="B233" s="29">
        <v>14310129</v>
      </c>
      <c r="C233" s="30" t="s">
        <v>86</v>
      </c>
      <c r="D233" s="31">
        <v>93.01703875</v>
      </c>
      <c r="E233" s="32">
        <v>27653854</v>
      </c>
      <c r="F233" s="42">
        <v>7432470</v>
      </c>
      <c r="G233" s="29">
        <v>40</v>
      </c>
      <c r="H233" s="29">
        <v>40</v>
      </c>
      <c r="I233" s="30" t="s">
        <v>852</v>
      </c>
      <c r="J233" s="30" t="s">
        <v>534</v>
      </c>
      <c r="K233" s="28" t="s">
        <v>530</v>
      </c>
      <c r="L233" s="28" t="s">
        <v>584</v>
      </c>
      <c r="M233" s="28" t="s">
        <v>585</v>
      </c>
      <c r="N233" s="28"/>
      <c r="O233" s="28" t="s">
        <v>87</v>
      </c>
      <c r="P233" s="28">
        <v>0.25</v>
      </c>
      <c r="Q233" s="45">
        <f t="shared" si="3"/>
        <v>6913463.499982124</v>
      </c>
      <c r="R233" s="28">
        <v>20677058</v>
      </c>
      <c r="S233" s="28" t="s">
        <v>85</v>
      </c>
      <c r="T233" s="28">
        <v>98300</v>
      </c>
    </row>
    <row r="234" spans="1:20" ht="63.75">
      <c r="A234" s="96">
        <v>233</v>
      </c>
      <c r="B234" s="29">
        <v>14310253</v>
      </c>
      <c r="C234" s="30" t="s">
        <v>88</v>
      </c>
      <c r="D234" s="31">
        <v>66.59215055</v>
      </c>
      <c r="E234" s="32">
        <v>210904</v>
      </c>
      <c r="F234" s="42">
        <v>332545.5</v>
      </c>
      <c r="G234" s="29">
        <v>14</v>
      </c>
      <c r="H234" s="29">
        <v>14</v>
      </c>
      <c r="I234" s="30" t="s">
        <v>583</v>
      </c>
      <c r="J234" s="30" t="s">
        <v>534</v>
      </c>
      <c r="K234" s="28" t="s">
        <v>530</v>
      </c>
      <c r="L234" s="28" t="s">
        <v>759</v>
      </c>
      <c r="M234" s="28" t="s">
        <v>585</v>
      </c>
      <c r="N234" s="28"/>
      <c r="O234" s="28" t="s">
        <v>89</v>
      </c>
      <c r="P234" s="28">
        <v>1.05</v>
      </c>
      <c r="Q234" s="45">
        <f t="shared" si="3"/>
        <v>221449.20000725024</v>
      </c>
      <c r="R234" s="28">
        <v>13511245</v>
      </c>
      <c r="S234" s="28" t="s">
        <v>85</v>
      </c>
      <c r="T234" s="28">
        <v>86023</v>
      </c>
    </row>
    <row r="235" spans="1:20" ht="51">
      <c r="A235" s="96">
        <v>234</v>
      </c>
      <c r="B235" s="29">
        <v>14312134</v>
      </c>
      <c r="C235" s="30" t="s">
        <v>90</v>
      </c>
      <c r="D235" s="31">
        <v>91.76715943</v>
      </c>
      <c r="E235" s="32">
        <v>24905240</v>
      </c>
      <c r="F235" s="42">
        <v>6784900</v>
      </c>
      <c r="G235" s="29">
        <v>30</v>
      </c>
      <c r="H235" s="29">
        <v>99</v>
      </c>
      <c r="I235" s="30" t="s">
        <v>562</v>
      </c>
      <c r="J235" s="30" t="s">
        <v>534</v>
      </c>
      <c r="K235" s="28" t="s">
        <v>530</v>
      </c>
      <c r="L235" s="28"/>
      <c r="M235" s="28" t="s">
        <v>563</v>
      </c>
      <c r="N235" s="28" t="s">
        <v>569</v>
      </c>
      <c r="O235" s="28" t="s">
        <v>91</v>
      </c>
      <c r="P235" s="28">
        <v>0.25</v>
      </c>
      <c r="Q235" s="45">
        <f t="shared" si="3"/>
        <v>6226310.000166071</v>
      </c>
      <c r="R235" s="28">
        <v>32945</v>
      </c>
      <c r="S235" s="28" t="s">
        <v>754</v>
      </c>
      <c r="T235" s="28">
        <v>4116</v>
      </c>
    </row>
    <row r="236" spans="1:20" ht="36" customHeight="1">
      <c r="A236" s="96">
        <v>235</v>
      </c>
      <c r="B236" s="29">
        <v>14309866</v>
      </c>
      <c r="C236" s="30" t="s">
        <v>495</v>
      </c>
      <c r="D236" s="31">
        <v>73.28</v>
      </c>
      <c r="E236" s="43">
        <v>13958068</v>
      </c>
      <c r="F236" s="42">
        <v>4762000</v>
      </c>
      <c r="G236" s="29">
        <v>30</v>
      </c>
      <c r="H236" s="29">
        <v>99</v>
      </c>
      <c r="I236" s="30" t="s">
        <v>562</v>
      </c>
      <c r="J236" s="30" t="s">
        <v>534</v>
      </c>
      <c r="K236" s="28" t="s">
        <v>568</v>
      </c>
      <c r="L236" s="28"/>
      <c r="M236" s="28" t="s">
        <v>563</v>
      </c>
      <c r="N236" s="28"/>
      <c r="O236" s="28" t="s">
        <v>496</v>
      </c>
      <c r="P236" s="44">
        <v>0.25</v>
      </c>
      <c r="Q236" s="45">
        <f t="shared" si="3"/>
        <v>3489593.6</v>
      </c>
      <c r="R236" s="28">
        <v>37854297</v>
      </c>
      <c r="S236" s="28" t="s">
        <v>910</v>
      </c>
      <c r="T236" s="28">
        <v>3022</v>
      </c>
    </row>
    <row r="237" spans="1:20" ht="76.5">
      <c r="A237" s="96">
        <v>236</v>
      </c>
      <c r="B237" s="29">
        <v>14312766</v>
      </c>
      <c r="C237" s="30" t="s">
        <v>92</v>
      </c>
      <c r="D237" s="31">
        <v>94.61481963</v>
      </c>
      <c r="E237" s="32">
        <v>19022687</v>
      </c>
      <c r="F237" s="42">
        <v>5026349.75</v>
      </c>
      <c r="G237" s="29">
        <v>9</v>
      </c>
      <c r="H237" s="29">
        <v>9</v>
      </c>
      <c r="I237" s="30" t="s">
        <v>677</v>
      </c>
      <c r="J237" s="30" t="s">
        <v>534</v>
      </c>
      <c r="K237" s="28" t="s">
        <v>530</v>
      </c>
      <c r="L237" s="28"/>
      <c r="M237" s="28" t="s">
        <v>585</v>
      </c>
      <c r="N237" s="28"/>
      <c r="O237" s="28" t="s">
        <v>93</v>
      </c>
      <c r="P237" s="28">
        <v>0.25</v>
      </c>
      <c r="Q237" s="45">
        <f t="shared" si="3"/>
        <v>4755671.749935456</v>
      </c>
      <c r="R237" s="28">
        <v>13398493</v>
      </c>
      <c r="S237" s="28" t="s">
        <v>94</v>
      </c>
      <c r="T237" s="28">
        <v>94400</v>
      </c>
    </row>
    <row r="238" spans="1:20" ht="76.5">
      <c r="A238" s="96">
        <v>237</v>
      </c>
      <c r="B238" s="29">
        <v>14312973</v>
      </c>
      <c r="C238" s="30" t="s">
        <v>95</v>
      </c>
      <c r="D238" s="31">
        <v>50.001</v>
      </c>
      <c r="E238" s="32">
        <v>503718</v>
      </c>
      <c r="F238" s="42">
        <v>503716.5</v>
      </c>
      <c r="G238" s="29">
        <v>30</v>
      </c>
      <c r="H238" s="29"/>
      <c r="I238" s="30" t="s">
        <v>1153</v>
      </c>
      <c r="J238" s="30" t="s">
        <v>536</v>
      </c>
      <c r="K238" s="28" t="s">
        <v>568</v>
      </c>
      <c r="L238" s="28"/>
      <c r="M238" s="28" t="s">
        <v>563</v>
      </c>
      <c r="N238" s="28" t="s">
        <v>569</v>
      </c>
      <c r="O238" s="28" t="s">
        <v>96</v>
      </c>
      <c r="P238" s="28">
        <v>0.5</v>
      </c>
      <c r="Q238" s="45">
        <f t="shared" si="3"/>
        <v>251863.287165</v>
      </c>
      <c r="R238" s="28">
        <v>37854297</v>
      </c>
      <c r="S238" s="28" t="s">
        <v>78</v>
      </c>
      <c r="T238" s="28">
        <v>3124</v>
      </c>
    </row>
    <row r="239" spans="1:20" ht="51">
      <c r="A239" s="96">
        <v>238</v>
      </c>
      <c r="B239" s="29">
        <v>152307</v>
      </c>
      <c r="C239" s="30" t="s">
        <v>1128</v>
      </c>
      <c r="D239" s="31">
        <v>56.94</v>
      </c>
      <c r="E239" s="32">
        <v>843533210</v>
      </c>
      <c r="F239" s="42">
        <v>740638210</v>
      </c>
      <c r="G239" s="29">
        <v>30</v>
      </c>
      <c r="H239" s="29"/>
      <c r="I239" s="30" t="s">
        <v>1129</v>
      </c>
      <c r="J239" s="30" t="s">
        <v>536</v>
      </c>
      <c r="K239" s="28" t="s">
        <v>568</v>
      </c>
      <c r="L239" s="28"/>
      <c r="M239" s="28" t="s">
        <v>563</v>
      </c>
      <c r="N239" s="28"/>
      <c r="O239" s="28" t="s">
        <v>1130</v>
      </c>
      <c r="P239" s="44">
        <v>0.5</v>
      </c>
      <c r="Q239" s="45"/>
      <c r="R239" s="28">
        <v>26637203</v>
      </c>
      <c r="S239" s="28" t="s">
        <v>1131</v>
      </c>
      <c r="T239" s="28">
        <v>1021</v>
      </c>
    </row>
    <row r="240" spans="1:20" ht="51">
      <c r="A240" s="96">
        <v>239</v>
      </c>
      <c r="B240" s="29">
        <v>213428</v>
      </c>
      <c r="C240" s="30" t="s">
        <v>1132</v>
      </c>
      <c r="D240" s="31">
        <v>100</v>
      </c>
      <c r="E240" s="32">
        <v>2210250000</v>
      </c>
      <c r="F240" s="42">
        <v>22102500</v>
      </c>
      <c r="G240" s="29">
        <v>23</v>
      </c>
      <c r="H240" s="29"/>
      <c r="I240" s="30" t="s">
        <v>1129</v>
      </c>
      <c r="J240" s="30" t="s">
        <v>536</v>
      </c>
      <c r="K240" s="28" t="s">
        <v>568</v>
      </c>
      <c r="L240" s="28"/>
      <c r="M240" s="28" t="s">
        <v>563</v>
      </c>
      <c r="N240" s="28"/>
      <c r="O240" s="28" t="s">
        <v>1133</v>
      </c>
      <c r="P240" s="28">
        <v>0.01</v>
      </c>
      <c r="Q240" s="45"/>
      <c r="R240" s="28">
        <v>26637203</v>
      </c>
      <c r="S240" s="28" t="s">
        <v>1134</v>
      </c>
      <c r="T240" s="28">
        <v>69600</v>
      </c>
    </row>
    <row r="241" spans="1:20" ht="51">
      <c r="A241" s="96">
        <v>240</v>
      </c>
      <c r="B241" s="29">
        <v>5808735</v>
      </c>
      <c r="C241" s="30" t="s">
        <v>1135</v>
      </c>
      <c r="D241" s="31">
        <v>100</v>
      </c>
      <c r="E241" s="32">
        <v>2262969820</v>
      </c>
      <c r="F241" s="42">
        <v>565742455</v>
      </c>
      <c r="G241" s="29">
        <v>53</v>
      </c>
      <c r="H241" s="29"/>
      <c r="I241" s="30" t="s">
        <v>1129</v>
      </c>
      <c r="J241" s="30" t="s">
        <v>536</v>
      </c>
      <c r="K241" s="28" t="s">
        <v>568</v>
      </c>
      <c r="L241" s="28"/>
      <c r="M241" s="28" t="s">
        <v>563</v>
      </c>
      <c r="N241" s="28"/>
      <c r="O241" s="28" t="s">
        <v>1136</v>
      </c>
      <c r="P241" s="28">
        <v>0.25</v>
      </c>
      <c r="Q241" s="45"/>
      <c r="R241" s="28">
        <v>26637203</v>
      </c>
      <c r="S241" s="28" t="s">
        <v>1137</v>
      </c>
      <c r="T241" s="28">
        <v>39631</v>
      </c>
    </row>
    <row r="242" spans="1:20" ht="51">
      <c r="A242" s="96">
        <v>241</v>
      </c>
      <c r="B242" s="29">
        <v>135390</v>
      </c>
      <c r="C242" s="30" t="s">
        <v>1138</v>
      </c>
      <c r="D242" s="31">
        <v>49.99</v>
      </c>
      <c r="E242" s="32">
        <v>27114254</v>
      </c>
      <c r="F242" s="42">
        <v>13557127.5</v>
      </c>
      <c r="G242" s="29">
        <v>30</v>
      </c>
      <c r="H242" s="29"/>
      <c r="I242" s="30" t="s">
        <v>1129</v>
      </c>
      <c r="J242" s="30" t="s">
        <v>536</v>
      </c>
      <c r="K242" s="28" t="s">
        <v>568</v>
      </c>
      <c r="L242" s="28"/>
      <c r="M242" s="28" t="s">
        <v>563</v>
      </c>
      <c r="N242" s="28"/>
      <c r="O242" s="28" t="s">
        <v>1139</v>
      </c>
      <c r="P242" s="28">
        <v>0.25</v>
      </c>
      <c r="Q242" s="45"/>
      <c r="R242" s="28">
        <v>26637203</v>
      </c>
      <c r="S242" s="28" t="s">
        <v>1140</v>
      </c>
      <c r="T242" s="28">
        <v>4053</v>
      </c>
    </row>
    <row r="243" spans="1:20" ht="51">
      <c r="A243" s="96">
        <v>242</v>
      </c>
      <c r="B243" s="29">
        <v>14307794</v>
      </c>
      <c r="C243" s="30" t="s">
        <v>1141</v>
      </c>
      <c r="D243" s="31">
        <v>100</v>
      </c>
      <c r="E243" s="32">
        <v>2077990</v>
      </c>
      <c r="F243" s="42">
        <v>280528650</v>
      </c>
      <c r="G243" s="29">
        <v>23</v>
      </c>
      <c r="H243" s="29"/>
      <c r="I243" s="30" t="s">
        <v>1129</v>
      </c>
      <c r="J243" s="30" t="s">
        <v>536</v>
      </c>
      <c r="K243" s="28" t="s">
        <v>568</v>
      </c>
      <c r="L243" s="28"/>
      <c r="M243" s="28" t="s">
        <v>563</v>
      </c>
      <c r="N243" s="28"/>
      <c r="O243" s="28" t="s">
        <v>1142</v>
      </c>
      <c r="P243" s="28">
        <v>135</v>
      </c>
      <c r="Q243" s="45"/>
      <c r="R243" s="28">
        <v>26637203</v>
      </c>
      <c r="S243" s="28" t="s">
        <v>1143</v>
      </c>
      <c r="T243" s="28">
        <v>69068</v>
      </c>
    </row>
    <row r="244" spans="1:20" ht="51">
      <c r="A244" s="96">
        <v>243</v>
      </c>
      <c r="B244" s="29">
        <v>42225136</v>
      </c>
      <c r="C244" s="30" t="s">
        <v>1144</v>
      </c>
      <c r="D244" s="31">
        <v>100</v>
      </c>
      <c r="E244" s="32"/>
      <c r="F244" s="42">
        <v>100000</v>
      </c>
      <c r="G244" s="29">
        <v>53</v>
      </c>
      <c r="H244" s="29"/>
      <c r="I244" s="30" t="s">
        <v>1129</v>
      </c>
      <c r="J244" s="30" t="s">
        <v>536</v>
      </c>
      <c r="K244" s="28" t="s">
        <v>669</v>
      </c>
      <c r="L244" s="28"/>
      <c r="M244" s="28"/>
      <c r="N244" s="28"/>
      <c r="O244" s="28" t="s">
        <v>1145</v>
      </c>
      <c r="P244" s="28"/>
      <c r="Q244" s="45"/>
      <c r="R244" s="28">
        <v>26637203</v>
      </c>
      <c r="S244" s="28" t="s">
        <v>1146</v>
      </c>
      <c r="T244" s="28">
        <v>39600</v>
      </c>
    </row>
    <row r="245" spans="1:20" ht="51">
      <c r="A245" s="96">
        <v>244</v>
      </c>
      <c r="B245" s="29">
        <v>14313062</v>
      </c>
      <c r="C245" s="30" t="s">
        <v>97</v>
      </c>
      <c r="D245" s="31">
        <v>50.00000117</v>
      </c>
      <c r="E245" s="32">
        <v>42735141</v>
      </c>
      <c r="F245" s="42">
        <v>21367570</v>
      </c>
      <c r="G245" s="29">
        <v>63</v>
      </c>
      <c r="H245" s="29"/>
      <c r="I245" s="30" t="s">
        <v>98</v>
      </c>
      <c r="J245" s="30" t="s">
        <v>536</v>
      </c>
      <c r="K245" s="28" t="s">
        <v>568</v>
      </c>
      <c r="L245" s="28"/>
      <c r="M245" s="28" t="s">
        <v>563</v>
      </c>
      <c r="N245" s="28" t="s">
        <v>569</v>
      </c>
      <c r="O245" s="28" t="s">
        <v>99</v>
      </c>
      <c r="P245" s="28">
        <v>0.25</v>
      </c>
      <c r="Q245" s="45">
        <f t="shared" si="3"/>
        <v>10683785.250000568</v>
      </c>
      <c r="R245" s="28">
        <v>41482</v>
      </c>
      <c r="S245" s="28" t="s">
        <v>754</v>
      </c>
      <c r="T245" s="28">
        <v>61070</v>
      </c>
    </row>
    <row r="246" spans="1:20" ht="25.5">
      <c r="A246" s="96">
        <v>245</v>
      </c>
      <c r="B246" s="29">
        <v>14313151</v>
      </c>
      <c r="C246" s="30" t="s">
        <v>100</v>
      </c>
      <c r="D246" s="31">
        <v>67.26826915</v>
      </c>
      <c r="E246" s="32">
        <v>50205</v>
      </c>
      <c r="F246" s="42">
        <v>391828.5</v>
      </c>
      <c r="G246" s="29">
        <v>65</v>
      </c>
      <c r="H246" s="29">
        <v>99</v>
      </c>
      <c r="I246" s="30" t="s">
        <v>562</v>
      </c>
      <c r="J246" s="30" t="s">
        <v>534</v>
      </c>
      <c r="K246" s="28" t="s">
        <v>568</v>
      </c>
      <c r="L246" s="28"/>
      <c r="M246" s="28" t="s">
        <v>585</v>
      </c>
      <c r="N246" s="28"/>
      <c r="O246" s="28" t="s">
        <v>101</v>
      </c>
      <c r="P246" s="28">
        <v>5.25</v>
      </c>
      <c r="Q246" s="45">
        <f t="shared" si="3"/>
        <v>263576.2499864077</v>
      </c>
      <c r="R246" s="28">
        <v>41482</v>
      </c>
      <c r="S246" s="28" t="s">
        <v>102</v>
      </c>
      <c r="T246" s="28">
        <v>74900</v>
      </c>
    </row>
    <row r="247" spans="1:20" ht="76.5">
      <c r="A247" s="96">
        <v>246</v>
      </c>
      <c r="B247" s="29">
        <v>14313332</v>
      </c>
      <c r="C247" s="30" t="s">
        <v>103</v>
      </c>
      <c r="D247" s="31">
        <v>25.0000007</v>
      </c>
      <c r="E247" s="32">
        <v>35652251</v>
      </c>
      <c r="F247" s="42">
        <v>35652250</v>
      </c>
      <c r="G247" s="29">
        <v>12</v>
      </c>
      <c r="H247" s="29">
        <v>12</v>
      </c>
      <c r="I247" s="30" t="s">
        <v>858</v>
      </c>
      <c r="J247" s="30" t="s">
        <v>534</v>
      </c>
      <c r="K247" s="28" t="s">
        <v>530</v>
      </c>
      <c r="L247" s="28"/>
      <c r="M247" s="28" t="s">
        <v>563</v>
      </c>
      <c r="N247" s="28"/>
      <c r="O247" s="28" t="s">
        <v>104</v>
      </c>
      <c r="P247" s="28">
        <v>0.25</v>
      </c>
      <c r="Q247" s="45">
        <f t="shared" si="3"/>
        <v>8913062.74956575</v>
      </c>
      <c r="R247" s="28">
        <v>13467337</v>
      </c>
      <c r="S247" s="28" t="s">
        <v>85</v>
      </c>
      <c r="T247" s="28">
        <v>49055</v>
      </c>
    </row>
    <row r="248" spans="1:20" ht="63.75">
      <c r="A248" s="96">
        <v>247</v>
      </c>
      <c r="B248" s="29">
        <v>14314498</v>
      </c>
      <c r="C248" s="30" t="s">
        <v>105</v>
      </c>
      <c r="D248" s="31">
        <v>1.88650772</v>
      </c>
      <c r="E248" s="32">
        <v>26002</v>
      </c>
      <c r="F248" s="42">
        <v>344578.5</v>
      </c>
      <c r="G248" s="29">
        <v>32</v>
      </c>
      <c r="H248" s="29">
        <v>32</v>
      </c>
      <c r="I248" s="30" t="s">
        <v>848</v>
      </c>
      <c r="J248" s="30" t="s">
        <v>534</v>
      </c>
      <c r="K248" s="28" t="s">
        <v>530</v>
      </c>
      <c r="L248" s="28"/>
      <c r="M248" s="28" t="s">
        <v>585</v>
      </c>
      <c r="N248" s="28"/>
      <c r="O248" s="28" t="s">
        <v>106</v>
      </c>
      <c r="P248" s="28">
        <v>0.25</v>
      </c>
      <c r="Q248" s="45">
        <f t="shared" si="3"/>
        <v>6500.5000039602</v>
      </c>
      <c r="R248" s="28">
        <v>19028107</v>
      </c>
      <c r="S248" s="28" t="s">
        <v>107</v>
      </c>
      <c r="T248" s="28">
        <v>8300</v>
      </c>
    </row>
    <row r="249" spans="1:20" ht="76.5">
      <c r="A249" s="96">
        <v>248</v>
      </c>
      <c r="B249" s="29">
        <v>14314682</v>
      </c>
      <c r="C249" s="30" t="s">
        <v>108</v>
      </c>
      <c r="D249" s="31">
        <v>21.52387693</v>
      </c>
      <c r="E249" s="32">
        <v>28609068</v>
      </c>
      <c r="F249" s="42">
        <v>66458910</v>
      </c>
      <c r="G249" s="29">
        <v>77</v>
      </c>
      <c r="H249" s="29">
        <v>77</v>
      </c>
      <c r="I249" s="30" t="s">
        <v>945</v>
      </c>
      <c r="J249" s="30" t="s">
        <v>534</v>
      </c>
      <c r="K249" s="28" t="s">
        <v>530</v>
      </c>
      <c r="L249" s="28"/>
      <c r="M249" s="28" t="s">
        <v>563</v>
      </c>
      <c r="N249" s="28"/>
      <c r="O249" s="28" t="s">
        <v>109</v>
      </c>
      <c r="P249" s="28">
        <v>0.5</v>
      </c>
      <c r="Q249" s="45">
        <f t="shared" si="3"/>
        <v>14304533.997419463</v>
      </c>
      <c r="R249" s="28">
        <v>21432643</v>
      </c>
      <c r="S249" s="28" t="s">
        <v>94</v>
      </c>
      <c r="T249" s="28">
        <v>58020</v>
      </c>
    </row>
    <row r="250" spans="1:20" ht="76.5">
      <c r="A250" s="96">
        <v>249</v>
      </c>
      <c r="B250" s="36">
        <v>14314989</v>
      </c>
      <c r="C250" s="30" t="s">
        <v>110</v>
      </c>
      <c r="D250" s="41">
        <v>50.00000334</v>
      </c>
      <c r="E250" s="38">
        <v>22423190</v>
      </c>
      <c r="F250" s="42">
        <v>11211594.25</v>
      </c>
      <c r="G250" s="29">
        <v>56</v>
      </c>
      <c r="H250" s="29">
        <v>56</v>
      </c>
      <c r="I250" s="30" t="s">
        <v>883</v>
      </c>
      <c r="J250" s="30" t="s">
        <v>534</v>
      </c>
      <c r="K250" s="28" t="s">
        <v>530</v>
      </c>
      <c r="L250" s="28" t="s">
        <v>584</v>
      </c>
      <c r="M250" s="35" t="s">
        <v>563</v>
      </c>
      <c r="N250" s="35"/>
      <c r="O250" s="28" t="s">
        <v>111</v>
      </c>
      <c r="P250" s="28">
        <v>0.25</v>
      </c>
      <c r="Q250" s="45">
        <f t="shared" si="3"/>
        <v>5605797.499467248</v>
      </c>
      <c r="R250" s="28">
        <v>13989432</v>
      </c>
      <c r="S250" s="35" t="s">
        <v>94</v>
      </c>
      <c r="T250" s="35">
        <v>33027</v>
      </c>
    </row>
    <row r="251" spans="1:20" ht="76.5">
      <c r="A251" s="96">
        <v>250</v>
      </c>
      <c r="B251" s="36">
        <v>14315718</v>
      </c>
      <c r="C251" s="30" t="s">
        <v>112</v>
      </c>
      <c r="D251" s="37">
        <v>100</v>
      </c>
      <c r="E251" s="38">
        <v>7281800</v>
      </c>
      <c r="F251" s="42">
        <v>7281800</v>
      </c>
      <c r="G251" s="29">
        <v>30</v>
      </c>
      <c r="H251" s="29">
        <v>99</v>
      </c>
      <c r="I251" s="30" t="s">
        <v>562</v>
      </c>
      <c r="J251" s="30" t="s">
        <v>534</v>
      </c>
      <c r="K251" s="28" t="s">
        <v>568</v>
      </c>
      <c r="L251" s="28"/>
      <c r="M251" s="35" t="s">
        <v>563</v>
      </c>
      <c r="N251" s="35"/>
      <c r="O251" s="28" t="s">
        <v>113</v>
      </c>
      <c r="P251" s="28">
        <v>1</v>
      </c>
      <c r="Q251" s="45">
        <f t="shared" si="3"/>
        <v>7281800</v>
      </c>
      <c r="R251" s="28">
        <v>37552996</v>
      </c>
      <c r="S251" s="35" t="s">
        <v>621</v>
      </c>
      <c r="T251" s="35">
        <v>4073</v>
      </c>
    </row>
    <row r="252" spans="1:20" ht="89.25">
      <c r="A252" s="96">
        <v>251</v>
      </c>
      <c r="B252" s="36">
        <v>14325697</v>
      </c>
      <c r="C252" s="30" t="s">
        <v>114</v>
      </c>
      <c r="D252" s="37">
        <v>50</v>
      </c>
      <c r="E252" s="38"/>
      <c r="F252" s="42">
        <v>300</v>
      </c>
      <c r="G252" s="29">
        <v>51</v>
      </c>
      <c r="H252" s="29"/>
      <c r="I252" s="30" t="s">
        <v>1005</v>
      </c>
      <c r="J252" s="30" t="s">
        <v>536</v>
      </c>
      <c r="K252" s="28" t="s">
        <v>669</v>
      </c>
      <c r="L252" s="28"/>
      <c r="M252" s="35"/>
      <c r="N252" s="35"/>
      <c r="O252" s="28" t="s">
        <v>115</v>
      </c>
      <c r="P252" s="28"/>
      <c r="Q252" s="45">
        <f t="shared" si="3"/>
        <v>150</v>
      </c>
      <c r="R252" s="28">
        <v>19270</v>
      </c>
      <c r="S252" s="35" t="s">
        <v>116</v>
      </c>
      <c r="T252" s="35">
        <v>65080</v>
      </c>
    </row>
    <row r="253" spans="1:20" ht="57.75" customHeight="1">
      <c r="A253" s="96">
        <v>252</v>
      </c>
      <c r="B253" s="29">
        <v>38519070</v>
      </c>
      <c r="C253" s="30" t="s">
        <v>513</v>
      </c>
      <c r="D253" s="31">
        <v>100</v>
      </c>
      <c r="E253" s="32">
        <v>245000</v>
      </c>
      <c r="F253" s="42">
        <v>24500000</v>
      </c>
      <c r="G253" s="29">
        <v>30</v>
      </c>
      <c r="H253" s="29">
        <v>99</v>
      </c>
      <c r="I253" s="30" t="s">
        <v>562</v>
      </c>
      <c r="J253" s="30" t="s">
        <v>534</v>
      </c>
      <c r="K253" s="28" t="s">
        <v>568</v>
      </c>
      <c r="L253" s="28"/>
      <c r="M253" s="28" t="s">
        <v>563</v>
      </c>
      <c r="N253" s="28"/>
      <c r="O253" s="28" t="s">
        <v>514</v>
      </c>
      <c r="P253" s="44"/>
      <c r="Q253" s="45">
        <f t="shared" si="3"/>
        <v>24500000</v>
      </c>
      <c r="R253" s="28">
        <v>37536010</v>
      </c>
      <c r="S253" s="28" t="s">
        <v>624</v>
      </c>
      <c r="T253" s="28">
        <v>1601</v>
      </c>
    </row>
    <row r="254" spans="1:20" ht="87" customHeight="1">
      <c r="A254" s="96">
        <v>253</v>
      </c>
      <c r="B254" s="86">
        <v>216757</v>
      </c>
      <c r="C254" s="57" t="s">
        <v>1154</v>
      </c>
      <c r="D254" s="87">
        <v>71.3178</v>
      </c>
      <c r="E254" s="88">
        <v>4123934</v>
      </c>
      <c r="F254" s="62"/>
      <c r="G254" s="58">
        <v>23</v>
      </c>
      <c r="H254" s="58">
        <v>99</v>
      </c>
      <c r="I254" s="59" t="s">
        <v>562</v>
      </c>
      <c r="J254" s="59" t="s">
        <v>534</v>
      </c>
      <c r="K254" s="57" t="s">
        <v>529</v>
      </c>
      <c r="L254" s="57"/>
      <c r="M254" s="89"/>
      <c r="N254" s="89"/>
      <c r="O254" s="57" t="s">
        <v>1155</v>
      </c>
      <c r="P254" s="57">
        <v>0.05</v>
      </c>
      <c r="Q254" s="63">
        <v>206196.7</v>
      </c>
      <c r="R254" s="57"/>
      <c r="S254" s="57" t="s">
        <v>1134</v>
      </c>
      <c r="T254" s="89">
        <v>69069</v>
      </c>
    </row>
    <row r="255" spans="1:20" ht="51">
      <c r="A255" s="96">
        <v>254</v>
      </c>
      <c r="B255" s="36">
        <v>14348712</v>
      </c>
      <c r="C255" s="30" t="s">
        <v>117</v>
      </c>
      <c r="D255" s="37">
        <v>24.68</v>
      </c>
      <c r="E255" s="38"/>
      <c r="F255" s="42">
        <v>200.58</v>
      </c>
      <c r="G255" s="29">
        <v>30</v>
      </c>
      <c r="H255" s="29"/>
      <c r="I255" s="30" t="s">
        <v>1005</v>
      </c>
      <c r="J255" s="30" t="s">
        <v>536</v>
      </c>
      <c r="K255" s="28" t="s">
        <v>669</v>
      </c>
      <c r="L255" s="28"/>
      <c r="M255" s="35"/>
      <c r="N255" s="35"/>
      <c r="O255" s="28" t="s">
        <v>118</v>
      </c>
      <c r="P255" s="28"/>
      <c r="Q255" s="45">
        <f t="shared" si="3"/>
        <v>49.503144000000006</v>
      </c>
      <c r="R255" s="28">
        <v>19270</v>
      </c>
      <c r="S255" s="35" t="s">
        <v>621</v>
      </c>
      <c r="T255" s="35">
        <v>3150</v>
      </c>
    </row>
    <row r="256" spans="1:20" ht="51">
      <c r="A256" s="96">
        <v>255</v>
      </c>
      <c r="B256" s="36">
        <v>14349442</v>
      </c>
      <c r="C256" s="30" t="s">
        <v>119</v>
      </c>
      <c r="D256" s="37">
        <v>99.99366469</v>
      </c>
      <c r="E256" s="38">
        <v>6865842222</v>
      </c>
      <c r="F256" s="42">
        <v>12359298999.6</v>
      </c>
      <c r="G256" s="29">
        <v>30</v>
      </c>
      <c r="H256" s="29"/>
      <c r="I256" s="30" t="s">
        <v>579</v>
      </c>
      <c r="J256" s="30" t="s">
        <v>536</v>
      </c>
      <c r="K256" s="28" t="s">
        <v>568</v>
      </c>
      <c r="L256" s="28"/>
      <c r="M256" s="35" t="s">
        <v>563</v>
      </c>
      <c r="N256" s="35"/>
      <c r="O256" s="28" t="s">
        <v>120</v>
      </c>
      <c r="P256" s="28">
        <v>1.8</v>
      </c>
      <c r="Q256" s="45">
        <f t="shared" si="3"/>
        <v>12358515999.69455</v>
      </c>
      <c r="R256" s="28">
        <v>13480</v>
      </c>
      <c r="S256" s="35" t="s">
        <v>571</v>
      </c>
      <c r="T256" s="35">
        <v>4136</v>
      </c>
    </row>
    <row r="257" spans="1:20" ht="51">
      <c r="A257" s="96">
        <v>256</v>
      </c>
      <c r="B257" s="36">
        <v>14360570</v>
      </c>
      <c r="C257" s="30" t="s">
        <v>121</v>
      </c>
      <c r="D257" s="37">
        <v>100</v>
      </c>
      <c r="E257" s="38">
        <v>735927657</v>
      </c>
      <c r="F257" s="42">
        <v>206059743960</v>
      </c>
      <c r="G257" s="29">
        <v>30</v>
      </c>
      <c r="H257" s="29"/>
      <c r="I257" s="30" t="s">
        <v>579</v>
      </c>
      <c r="J257" s="30" t="s">
        <v>536</v>
      </c>
      <c r="K257" s="28" t="s">
        <v>568</v>
      </c>
      <c r="L257" s="28"/>
      <c r="M257" s="35" t="s">
        <v>563</v>
      </c>
      <c r="N257" s="35"/>
      <c r="O257" s="28" t="s">
        <v>122</v>
      </c>
      <c r="P257" s="28">
        <v>280</v>
      </c>
      <c r="Q257" s="45">
        <f t="shared" si="3"/>
        <v>206059743960</v>
      </c>
      <c r="R257" s="28">
        <v>13480</v>
      </c>
      <c r="S257" s="35" t="s">
        <v>571</v>
      </c>
      <c r="T257" s="35">
        <v>1001</v>
      </c>
    </row>
    <row r="258" spans="1:20" ht="76.5">
      <c r="A258" s="96">
        <v>257</v>
      </c>
      <c r="B258" s="36">
        <v>16392628</v>
      </c>
      <c r="C258" s="30" t="s">
        <v>124</v>
      </c>
      <c r="D258" s="37">
        <v>25.00002517</v>
      </c>
      <c r="E258" s="38">
        <v>993107</v>
      </c>
      <c r="F258" s="42">
        <v>993106</v>
      </c>
      <c r="G258" s="29">
        <v>30</v>
      </c>
      <c r="H258" s="29"/>
      <c r="I258" s="30" t="s">
        <v>489</v>
      </c>
      <c r="J258" s="30" t="s">
        <v>536</v>
      </c>
      <c r="K258" s="28" t="s">
        <v>530</v>
      </c>
      <c r="L258" s="28"/>
      <c r="M258" s="35" t="s">
        <v>563</v>
      </c>
      <c r="N258" s="35"/>
      <c r="O258" s="28" t="s">
        <v>125</v>
      </c>
      <c r="P258" s="28">
        <v>0.25</v>
      </c>
      <c r="Q258" s="45">
        <f t="shared" si="3"/>
        <v>248276.7499647802</v>
      </c>
      <c r="R258" s="28">
        <v>32945</v>
      </c>
      <c r="S258" s="35" t="s">
        <v>961</v>
      </c>
      <c r="T258" s="35">
        <v>1135</v>
      </c>
    </row>
    <row r="259" spans="1:20" ht="63.75">
      <c r="A259" s="96">
        <v>258</v>
      </c>
      <c r="B259" s="36">
        <v>19325532</v>
      </c>
      <c r="C259" s="30" t="s">
        <v>126</v>
      </c>
      <c r="D259" s="37">
        <v>24.05172414</v>
      </c>
      <c r="E259" s="38"/>
      <c r="F259" s="42">
        <v>11.6</v>
      </c>
      <c r="G259" s="29">
        <v>46</v>
      </c>
      <c r="H259" s="29">
        <v>46</v>
      </c>
      <c r="I259" s="30" t="s">
        <v>638</v>
      </c>
      <c r="J259" s="30" t="s">
        <v>534</v>
      </c>
      <c r="K259" s="28" t="s">
        <v>669</v>
      </c>
      <c r="L259" s="28"/>
      <c r="M259" s="35"/>
      <c r="N259" s="35"/>
      <c r="O259" s="28" t="s">
        <v>127</v>
      </c>
      <c r="P259" s="28"/>
      <c r="Q259" s="45">
        <f t="shared" si="3"/>
        <v>2.79000000024</v>
      </c>
      <c r="R259" s="28">
        <v>20823070</v>
      </c>
      <c r="S259" s="35" t="s">
        <v>128</v>
      </c>
      <c r="T259" s="35">
        <v>82300</v>
      </c>
    </row>
    <row r="260" spans="1:20" ht="51">
      <c r="A260" s="96">
        <v>259</v>
      </c>
      <c r="B260" s="36">
        <v>19355384</v>
      </c>
      <c r="C260" s="30" t="s">
        <v>129</v>
      </c>
      <c r="D260" s="37">
        <v>49</v>
      </c>
      <c r="E260" s="38"/>
      <c r="F260" s="42">
        <v>45607670</v>
      </c>
      <c r="G260" s="29">
        <v>30</v>
      </c>
      <c r="H260" s="29"/>
      <c r="I260" s="30" t="s">
        <v>1005</v>
      </c>
      <c r="J260" s="30" t="s">
        <v>536</v>
      </c>
      <c r="K260" s="28" t="s">
        <v>669</v>
      </c>
      <c r="L260" s="28"/>
      <c r="M260" s="35"/>
      <c r="N260" s="35"/>
      <c r="O260" s="28" t="s">
        <v>130</v>
      </c>
      <c r="P260" s="28"/>
      <c r="Q260" s="45">
        <f t="shared" si="3"/>
        <v>22347758.3</v>
      </c>
      <c r="R260" s="28">
        <v>19270</v>
      </c>
      <c r="S260" s="35" t="s">
        <v>621</v>
      </c>
      <c r="T260" s="35">
        <v>3150</v>
      </c>
    </row>
    <row r="261" spans="1:20" ht="63.75">
      <c r="A261" s="96">
        <v>260</v>
      </c>
      <c r="B261" s="36">
        <v>19358098</v>
      </c>
      <c r="C261" s="30" t="s">
        <v>131</v>
      </c>
      <c r="D261" s="37">
        <v>40</v>
      </c>
      <c r="E261" s="38"/>
      <c r="F261" s="42">
        <v>750</v>
      </c>
      <c r="G261" s="29">
        <v>30</v>
      </c>
      <c r="H261" s="29">
        <v>30</v>
      </c>
      <c r="I261" s="30" t="s">
        <v>598</v>
      </c>
      <c r="J261" s="30" t="s">
        <v>534</v>
      </c>
      <c r="K261" s="28" t="s">
        <v>669</v>
      </c>
      <c r="L261" s="28"/>
      <c r="M261" s="35"/>
      <c r="N261" s="35"/>
      <c r="O261" s="28" t="s">
        <v>132</v>
      </c>
      <c r="P261" s="28"/>
      <c r="Q261" s="45">
        <f t="shared" si="3"/>
        <v>300</v>
      </c>
      <c r="R261" s="28">
        <v>19030825</v>
      </c>
      <c r="S261" s="35" t="s">
        <v>133</v>
      </c>
      <c r="T261" s="35">
        <v>2660</v>
      </c>
    </row>
    <row r="262" spans="1:20" ht="38.25">
      <c r="A262" s="96">
        <v>261</v>
      </c>
      <c r="B262" s="36">
        <v>19360511</v>
      </c>
      <c r="C262" s="30" t="s">
        <v>134</v>
      </c>
      <c r="D262" s="37">
        <v>51</v>
      </c>
      <c r="E262" s="38"/>
      <c r="F262" s="42">
        <v>401960</v>
      </c>
      <c r="G262" s="29">
        <v>30</v>
      </c>
      <c r="H262" s="29">
        <v>99</v>
      </c>
      <c r="I262" s="30" t="s">
        <v>562</v>
      </c>
      <c r="J262" s="30" t="s">
        <v>534</v>
      </c>
      <c r="K262" s="28" t="s">
        <v>669</v>
      </c>
      <c r="L262" s="28"/>
      <c r="M262" s="35"/>
      <c r="N262" s="35"/>
      <c r="O262" s="28" t="s">
        <v>135</v>
      </c>
      <c r="P262" s="28"/>
      <c r="Q262" s="45">
        <f t="shared" si="3"/>
        <v>204999.6</v>
      </c>
      <c r="R262" s="28">
        <v>32945</v>
      </c>
      <c r="S262" s="35" t="s">
        <v>60</v>
      </c>
      <c r="T262" s="35">
        <v>4136</v>
      </c>
    </row>
    <row r="263" spans="1:20" ht="54.75" customHeight="1">
      <c r="A263" s="96">
        <v>262</v>
      </c>
      <c r="B263" s="36">
        <v>33059433</v>
      </c>
      <c r="C263" s="30" t="s">
        <v>1116</v>
      </c>
      <c r="D263" s="37">
        <v>100</v>
      </c>
      <c r="E263" s="38"/>
      <c r="F263" s="83">
        <v>116000111.41</v>
      </c>
      <c r="G263" s="29">
        <v>30</v>
      </c>
      <c r="H263" s="29">
        <v>99</v>
      </c>
      <c r="I263" s="30" t="s">
        <v>562</v>
      </c>
      <c r="J263" s="30" t="s">
        <v>534</v>
      </c>
      <c r="K263" s="28" t="s">
        <v>669</v>
      </c>
      <c r="L263" s="28"/>
      <c r="M263" s="35"/>
      <c r="N263" s="35"/>
      <c r="O263" s="28" t="s">
        <v>1117</v>
      </c>
      <c r="P263" s="28"/>
      <c r="Q263" s="45"/>
      <c r="R263" s="28">
        <v>32945</v>
      </c>
      <c r="S263" s="28" t="s">
        <v>1120</v>
      </c>
      <c r="T263" s="35">
        <v>31050</v>
      </c>
    </row>
    <row r="264" spans="1:20" ht="60" customHeight="1">
      <c r="A264" s="96">
        <v>263</v>
      </c>
      <c r="B264" s="36">
        <v>34693827</v>
      </c>
      <c r="C264" s="30" t="s">
        <v>1118</v>
      </c>
      <c r="D264" s="37">
        <v>66.65</v>
      </c>
      <c r="E264" s="38"/>
      <c r="F264" s="83">
        <v>172761926.78</v>
      </c>
      <c r="G264" s="29">
        <v>30</v>
      </c>
      <c r="H264" s="29">
        <v>99</v>
      </c>
      <c r="I264" s="30" t="s">
        <v>562</v>
      </c>
      <c r="J264" s="30" t="s">
        <v>534</v>
      </c>
      <c r="K264" s="28" t="s">
        <v>669</v>
      </c>
      <c r="L264" s="28"/>
      <c r="M264" s="35"/>
      <c r="N264" s="35"/>
      <c r="O264" s="28" t="s">
        <v>1119</v>
      </c>
      <c r="P264" s="28"/>
      <c r="Q264" s="45"/>
      <c r="R264" s="28">
        <v>32945</v>
      </c>
      <c r="S264" s="28" t="s">
        <v>1120</v>
      </c>
      <c r="T264" s="35">
        <v>31050</v>
      </c>
    </row>
    <row r="265" spans="1:20" ht="39" customHeight="1">
      <c r="A265" s="96">
        <v>264</v>
      </c>
      <c r="B265" s="29">
        <v>42206328</v>
      </c>
      <c r="C265" s="30" t="s">
        <v>491</v>
      </c>
      <c r="D265" s="31">
        <v>65.0010507102672</v>
      </c>
      <c r="E265" s="32">
        <v>166754183</v>
      </c>
      <c r="F265" s="42">
        <v>5130815</v>
      </c>
      <c r="G265" s="29">
        <v>63</v>
      </c>
      <c r="H265" s="29">
        <v>99</v>
      </c>
      <c r="I265" s="30" t="s">
        <v>562</v>
      </c>
      <c r="J265" s="30" t="s">
        <v>534</v>
      </c>
      <c r="K265" s="28" t="s">
        <v>568</v>
      </c>
      <c r="L265" s="28"/>
      <c r="M265" s="28" t="s">
        <v>563</v>
      </c>
      <c r="N265" s="28"/>
      <c r="O265" s="28" t="s">
        <v>492</v>
      </c>
      <c r="P265" s="47">
        <v>0.02</v>
      </c>
      <c r="Q265" s="45">
        <f t="shared" si="3"/>
        <v>3335083.659999996</v>
      </c>
      <c r="R265" s="28">
        <v>32945</v>
      </c>
      <c r="S265" s="28" t="s">
        <v>493</v>
      </c>
      <c r="T265" s="28">
        <v>61037</v>
      </c>
    </row>
    <row r="266" spans="1:20" ht="76.5">
      <c r="A266" s="96">
        <v>265</v>
      </c>
      <c r="B266" s="36">
        <v>20015666</v>
      </c>
      <c r="C266" s="30" t="s">
        <v>136</v>
      </c>
      <c r="D266" s="37">
        <v>65.8</v>
      </c>
      <c r="E266" s="38"/>
      <c r="F266" s="42">
        <v>38.07</v>
      </c>
      <c r="G266" s="29">
        <v>30</v>
      </c>
      <c r="H266" s="29"/>
      <c r="I266" s="30" t="s">
        <v>1005</v>
      </c>
      <c r="J266" s="30" t="s">
        <v>536</v>
      </c>
      <c r="K266" s="28" t="s">
        <v>669</v>
      </c>
      <c r="L266" s="28"/>
      <c r="M266" s="35"/>
      <c r="N266" s="35"/>
      <c r="O266" s="28" t="s">
        <v>118</v>
      </c>
      <c r="P266" s="28"/>
      <c r="Q266" s="45">
        <f aca="true" t="shared" si="4" ref="Q266:Q343">F266/100*D266</f>
        <v>25.05006</v>
      </c>
      <c r="R266" s="28">
        <v>19270</v>
      </c>
      <c r="S266" s="35" t="s">
        <v>137</v>
      </c>
      <c r="T266" s="35">
        <v>3150</v>
      </c>
    </row>
    <row r="267" spans="1:20" ht="51.75" customHeight="1">
      <c r="A267" s="96">
        <v>266</v>
      </c>
      <c r="B267" s="29">
        <v>201081</v>
      </c>
      <c r="C267" s="30" t="s">
        <v>1127</v>
      </c>
      <c r="D267" s="31">
        <v>100</v>
      </c>
      <c r="E267" s="32">
        <v>75311000</v>
      </c>
      <c r="F267" s="42">
        <v>75311000</v>
      </c>
      <c r="G267" s="29">
        <v>23</v>
      </c>
      <c r="H267" s="29">
        <v>99</v>
      </c>
      <c r="I267" s="30" t="s">
        <v>562</v>
      </c>
      <c r="J267" s="30" t="s">
        <v>534</v>
      </c>
      <c r="K267" s="28" t="s">
        <v>530</v>
      </c>
      <c r="L267" s="28"/>
      <c r="M267" s="28" t="s">
        <v>563</v>
      </c>
      <c r="N267" s="28" t="s">
        <v>569</v>
      </c>
      <c r="O267" s="28" t="s">
        <v>494</v>
      </c>
      <c r="P267" s="47">
        <v>1</v>
      </c>
      <c r="Q267" s="45">
        <f t="shared" si="4"/>
        <v>75311000</v>
      </c>
      <c r="R267" s="28">
        <v>37508596</v>
      </c>
      <c r="S267" s="28" t="s">
        <v>621</v>
      </c>
      <c r="T267" s="28">
        <v>69035</v>
      </c>
    </row>
    <row r="268" spans="1:20" ht="38.25">
      <c r="A268" s="96">
        <v>267</v>
      </c>
      <c r="B268" s="36">
        <v>20048090</v>
      </c>
      <c r="C268" s="30" t="s">
        <v>138</v>
      </c>
      <c r="D268" s="37">
        <v>22.39408313</v>
      </c>
      <c r="E268" s="38">
        <v>96830</v>
      </c>
      <c r="F268" s="42">
        <v>19362468.98</v>
      </c>
      <c r="G268" s="29">
        <v>32</v>
      </c>
      <c r="H268" s="29">
        <v>99</v>
      </c>
      <c r="I268" s="30" t="s">
        <v>562</v>
      </c>
      <c r="J268" s="30" t="s">
        <v>534</v>
      </c>
      <c r="K268" s="28" t="s">
        <v>529</v>
      </c>
      <c r="L268" s="28" t="s">
        <v>584</v>
      </c>
      <c r="M268" s="35" t="s">
        <v>1038</v>
      </c>
      <c r="N268" s="35"/>
      <c r="O268" s="28" t="s">
        <v>139</v>
      </c>
      <c r="P268" s="28"/>
      <c r="Q268" s="45">
        <f t="shared" si="4"/>
        <v>4336047.399401663</v>
      </c>
      <c r="R268" s="28">
        <v>32945</v>
      </c>
      <c r="S268" s="35" t="s">
        <v>914</v>
      </c>
      <c r="T268" s="35">
        <v>8324</v>
      </c>
    </row>
    <row r="269" spans="1:20" ht="76.5">
      <c r="A269" s="96">
        <v>268</v>
      </c>
      <c r="B269" s="36">
        <v>20064284</v>
      </c>
      <c r="C269" s="30" t="s">
        <v>140</v>
      </c>
      <c r="D269" s="37">
        <v>100</v>
      </c>
      <c r="E269" s="38">
        <v>132338</v>
      </c>
      <c r="F269" s="42">
        <v>6616900</v>
      </c>
      <c r="G269" s="29">
        <v>30</v>
      </c>
      <c r="H269" s="29">
        <v>30</v>
      </c>
      <c r="I269" s="30" t="s">
        <v>598</v>
      </c>
      <c r="J269" s="30" t="s">
        <v>534</v>
      </c>
      <c r="K269" s="28" t="s">
        <v>530</v>
      </c>
      <c r="L269" s="28"/>
      <c r="M269" s="35" t="s">
        <v>563</v>
      </c>
      <c r="N269" s="35"/>
      <c r="O269" s="28" t="s">
        <v>141</v>
      </c>
      <c r="P269" s="28">
        <v>50</v>
      </c>
      <c r="Q269" s="45">
        <f t="shared" si="4"/>
        <v>6616900</v>
      </c>
      <c r="R269" s="28">
        <v>19030825</v>
      </c>
      <c r="S269" s="35" t="s">
        <v>142</v>
      </c>
      <c r="T269" s="35">
        <v>2002</v>
      </c>
    </row>
    <row r="270" spans="1:20" ht="51">
      <c r="A270" s="96">
        <v>269</v>
      </c>
      <c r="B270" s="36">
        <v>20077482</v>
      </c>
      <c r="C270" s="30" t="s">
        <v>143</v>
      </c>
      <c r="D270" s="37">
        <v>99.65854769</v>
      </c>
      <c r="E270" s="38">
        <v>4378</v>
      </c>
      <c r="F270" s="42">
        <v>43930000</v>
      </c>
      <c r="G270" s="29">
        <v>30</v>
      </c>
      <c r="H270" s="29"/>
      <c r="I270" s="30" t="s">
        <v>489</v>
      </c>
      <c r="J270" s="30" t="s">
        <v>536</v>
      </c>
      <c r="K270" s="28" t="s">
        <v>568</v>
      </c>
      <c r="L270" s="28"/>
      <c r="M270" s="35" t="s">
        <v>1038</v>
      </c>
      <c r="N270" s="35"/>
      <c r="O270" s="28" t="s">
        <v>144</v>
      </c>
      <c r="P270" s="28">
        <v>10000</v>
      </c>
      <c r="Q270" s="45">
        <f t="shared" si="4"/>
        <v>43780000.000217006</v>
      </c>
      <c r="R270" s="28">
        <v>13741</v>
      </c>
      <c r="S270" s="35" t="s">
        <v>978</v>
      </c>
      <c r="T270" s="35">
        <v>4050</v>
      </c>
    </row>
    <row r="271" spans="1:20" ht="63.75">
      <c r="A271" s="96">
        <v>270</v>
      </c>
      <c r="B271" s="36">
        <v>30370450</v>
      </c>
      <c r="C271" s="30" t="s">
        <v>309</v>
      </c>
      <c r="D271" s="37">
        <v>51.00000189</v>
      </c>
      <c r="E271" s="38">
        <v>3777002</v>
      </c>
      <c r="F271" s="42">
        <v>7405886</v>
      </c>
      <c r="G271" s="29">
        <v>30</v>
      </c>
      <c r="H271" s="29">
        <v>30</v>
      </c>
      <c r="I271" s="30" t="s">
        <v>598</v>
      </c>
      <c r="J271" s="30" t="s">
        <v>534</v>
      </c>
      <c r="K271" s="28" t="s">
        <v>1070</v>
      </c>
      <c r="L271" s="28"/>
      <c r="M271" s="35" t="s">
        <v>1038</v>
      </c>
      <c r="N271" s="35"/>
      <c r="O271" s="28" t="s">
        <v>310</v>
      </c>
      <c r="P271" s="28">
        <v>1</v>
      </c>
      <c r="Q271" s="45">
        <f t="shared" si="4"/>
        <v>3777001.9999712454</v>
      </c>
      <c r="R271" s="28">
        <v>19030825</v>
      </c>
      <c r="S271" s="35" t="s">
        <v>311</v>
      </c>
      <c r="T271" s="35">
        <v>1023</v>
      </c>
    </row>
    <row r="272" spans="1:20" ht="51">
      <c r="A272" s="96">
        <v>271</v>
      </c>
      <c r="B272" s="36">
        <v>31106596</v>
      </c>
      <c r="C272" s="30" t="s">
        <v>507</v>
      </c>
      <c r="D272" s="37">
        <v>100</v>
      </c>
      <c r="E272" s="38">
        <v>19631373</v>
      </c>
      <c r="F272" s="42">
        <v>131922826.56</v>
      </c>
      <c r="G272" s="29">
        <v>30</v>
      </c>
      <c r="H272" s="29"/>
      <c r="I272" s="30" t="s">
        <v>927</v>
      </c>
      <c r="J272" s="30" t="s">
        <v>536</v>
      </c>
      <c r="K272" s="28" t="s">
        <v>575</v>
      </c>
      <c r="L272" s="28"/>
      <c r="M272" s="35" t="s">
        <v>576</v>
      </c>
      <c r="N272" s="35"/>
      <c r="O272" s="28" t="s">
        <v>345</v>
      </c>
      <c r="P272" s="28">
        <v>6.72</v>
      </c>
      <c r="Q272" s="45">
        <f t="shared" si="4"/>
        <v>131922826.56</v>
      </c>
      <c r="R272" s="28">
        <v>12925</v>
      </c>
      <c r="S272" s="35" t="s">
        <v>346</v>
      </c>
      <c r="T272" s="35">
        <v>3115</v>
      </c>
    </row>
    <row r="273" spans="1:20" ht="80.25" customHeight="1">
      <c r="A273" s="96">
        <v>272</v>
      </c>
      <c r="B273" s="29">
        <v>176868</v>
      </c>
      <c r="C273" s="30" t="s">
        <v>656</v>
      </c>
      <c r="D273" s="31">
        <v>100</v>
      </c>
      <c r="E273" s="32">
        <v>1128303720</v>
      </c>
      <c r="F273" s="42">
        <v>282075930</v>
      </c>
      <c r="G273" s="29">
        <v>9</v>
      </c>
      <c r="H273" s="29"/>
      <c r="I273" s="30" t="s">
        <v>642</v>
      </c>
      <c r="J273" s="30" t="s">
        <v>536</v>
      </c>
      <c r="K273" s="28" t="s">
        <v>575</v>
      </c>
      <c r="L273" s="28"/>
      <c r="M273" s="28" t="s">
        <v>585</v>
      </c>
      <c r="N273" s="28"/>
      <c r="O273" s="28" t="s">
        <v>657</v>
      </c>
      <c r="P273" s="28"/>
      <c r="Q273" s="45">
        <f t="shared" si="4"/>
        <v>282075930</v>
      </c>
      <c r="R273" s="28">
        <v>37471933</v>
      </c>
      <c r="S273" s="28" t="s">
        <v>624</v>
      </c>
      <c r="T273" s="28">
        <v>91055</v>
      </c>
    </row>
    <row r="274" spans="1:20" ht="76.5">
      <c r="A274" s="96">
        <v>273</v>
      </c>
      <c r="B274" s="36">
        <v>20164703</v>
      </c>
      <c r="C274" s="30" t="s">
        <v>149</v>
      </c>
      <c r="D274" s="37">
        <v>50.49153418</v>
      </c>
      <c r="E274" s="38">
        <v>1270367</v>
      </c>
      <c r="F274" s="42">
        <v>629000</v>
      </c>
      <c r="G274" s="29">
        <v>9</v>
      </c>
      <c r="H274" s="29">
        <v>9</v>
      </c>
      <c r="I274" s="30" t="s">
        <v>677</v>
      </c>
      <c r="J274" s="30" t="s">
        <v>534</v>
      </c>
      <c r="K274" s="28" t="s">
        <v>530</v>
      </c>
      <c r="L274" s="28"/>
      <c r="M274" s="35" t="s">
        <v>563</v>
      </c>
      <c r="N274" s="35"/>
      <c r="O274" s="28" t="s">
        <v>150</v>
      </c>
      <c r="P274" s="28">
        <v>0.25</v>
      </c>
      <c r="Q274" s="45">
        <f t="shared" si="4"/>
        <v>317591.7499922</v>
      </c>
      <c r="R274" s="28">
        <v>13398493</v>
      </c>
      <c r="S274" s="35" t="s">
        <v>665</v>
      </c>
      <c r="T274" s="35">
        <v>94504</v>
      </c>
    </row>
    <row r="275" spans="1:20" ht="76.5">
      <c r="A275" s="96">
        <v>274</v>
      </c>
      <c r="B275" s="36">
        <v>20176209</v>
      </c>
      <c r="C275" s="30" t="s">
        <v>151</v>
      </c>
      <c r="D275" s="37">
        <v>5.29989299</v>
      </c>
      <c r="E275" s="38"/>
      <c r="F275" s="42">
        <v>3738</v>
      </c>
      <c r="G275" s="29">
        <v>9</v>
      </c>
      <c r="H275" s="29">
        <v>9</v>
      </c>
      <c r="I275" s="30" t="s">
        <v>677</v>
      </c>
      <c r="J275" s="30" t="s">
        <v>534</v>
      </c>
      <c r="K275" s="28" t="s">
        <v>669</v>
      </c>
      <c r="L275" s="28"/>
      <c r="M275" s="35"/>
      <c r="N275" s="35"/>
      <c r="O275" s="28" t="s">
        <v>152</v>
      </c>
      <c r="P275" s="28"/>
      <c r="Q275" s="45">
        <f t="shared" si="4"/>
        <v>198.1099999662</v>
      </c>
      <c r="R275" s="28">
        <v>13398493</v>
      </c>
      <c r="S275" s="35" t="s">
        <v>153</v>
      </c>
      <c r="T275" s="35">
        <v>94100</v>
      </c>
    </row>
    <row r="276" spans="1:20" ht="51" customHeight="1">
      <c r="A276" s="96">
        <v>275</v>
      </c>
      <c r="B276" s="29">
        <v>21662099</v>
      </c>
      <c r="C276" s="30" t="s">
        <v>515</v>
      </c>
      <c r="D276" s="31">
        <v>100</v>
      </c>
      <c r="E276" s="32"/>
      <c r="F276" s="42">
        <v>542911340</v>
      </c>
      <c r="G276" s="29"/>
      <c r="H276" s="29"/>
      <c r="I276" s="30" t="s">
        <v>579</v>
      </c>
      <c r="J276" s="30" t="s">
        <v>536</v>
      </c>
      <c r="K276" s="28" t="s">
        <v>669</v>
      </c>
      <c r="L276" s="28"/>
      <c r="M276" s="28"/>
      <c r="N276" s="28"/>
      <c r="O276" s="28"/>
      <c r="P276" s="44"/>
      <c r="Q276" s="45">
        <f t="shared" si="4"/>
        <v>542911340</v>
      </c>
      <c r="R276" s="28">
        <v>32106</v>
      </c>
      <c r="S276" s="28" t="s">
        <v>624</v>
      </c>
      <c r="T276" s="28"/>
    </row>
    <row r="277" spans="1:20" ht="89.25">
      <c r="A277" s="96">
        <v>276</v>
      </c>
      <c r="B277" s="36">
        <v>20323581</v>
      </c>
      <c r="C277" s="30" t="s">
        <v>154</v>
      </c>
      <c r="D277" s="37">
        <v>100</v>
      </c>
      <c r="E277" s="38">
        <v>3357000</v>
      </c>
      <c r="F277" s="42">
        <v>839250</v>
      </c>
      <c r="G277" s="29">
        <v>14</v>
      </c>
      <c r="H277" s="29"/>
      <c r="I277" s="30" t="s">
        <v>489</v>
      </c>
      <c r="J277" s="30" t="s">
        <v>536</v>
      </c>
      <c r="K277" s="28" t="s">
        <v>568</v>
      </c>
      <c r="L277" s="28"/>
      <c r="M277" s="35" t="s">
        <v>585</v>
      </c>
      <c r="N277" s="35"/>
      <c r="O277" s="28" t="s">
        <v>155</v>
      </c>
      <c r="P277" s="28"/>
      <c r="Q277" s="45">
        <f t="shared" si="4"/>
        <v>839250</v>
      </c>
      <c r="R277" s="28">
        <v>37471933</v>
      </c>
      <c r="S277" s="35" t="s">
        <v>156</v>
      </c>
      <c r="T277" s="35">
        <v>86252</v>
      </c>
    </row>
    <row r="278" spans="1:20" ht="63.75">
      <c r="A278" s="96">
        <v>277</v>
      </c>
      <c r="B278" s="36">
        <v>20344581</v>
      </c>
      <c r="C278" s="30" t="s">
        <v>157</v>
      </c>
      <c r="D278" s="37">
        <v>3.3535</v>
      </c>
      <c r="E278" s="38">
        <v>0</v>
      </c>
      <c r="F278" s="42">
        <v>20000</v>
      </c>
      <c r="G278" s="29">
        <v>14</v>
      </c>
      <c r="H278" s="29">
        <v>14</v>
      </c>
      <c r="I278" s="30" t="s">
        <v>583</v>
      </c>
      <c r="J278" s="30" t="s">
        <v>534</v>
      </c>
      <c r="K278" s="28" t="s">
        <v>669</v>
      </c>
      <c r="L278" s="28"/>
      <c r="M278" s="35"/>
      <c r="N278" s="35"/>
      <c r="O278" s="28" t="s">
        <v>158</v>
      </c>
      <c r="P278" s="28"/>
      <c r="Q278" s="45">
        <f t="shared" si="4"/>
        <v>670.6999999999999</v>
      </c>
      <c r="R278" s="28">
        <v>13511245</v>
      </c>
      <c r="S278" s="35" t="s">
        <v>964</v>
      </c>
      <c r="T278" s="35">
        <v>83057</v>
      </c>
    </row>
    <row r="279" spans="1:20" ht="38.25">
      <c r="A279" s="96">
        <v>278</v>
      </c>
      <c r="B279" s="36">
        <v>20449073</v>
      </c>
      <c r="C279" s="30" t="s">
        <v>159</v>
      </c>
      <c r="D279" s="37">
        <v>50.99994202</v>
      </c>
      <c r="E279" s="38"/>
      <c r="F279" s="42">
        <v>362171</v>
      </c>
      <c r="G279" s="29">
        <v>21</v>
      </c>
      <c r="H279" s="29">
        <v>99</v>
      </c>
      <c r="I279" s="30" t="s">
        <v>562</v>
      </c>
      <c r="J279" s="30" t="s">
        <v>534</v>
      </c>
      <c r="K279" s="28" t="s">
        <v>669</v>
      </c>
      <c r="L279" s="28"/>
      <c r="M279" s="35"/>
      <c r="N279" s="35"/>
      <c r="O279" s="28" t="s">
        <v>160</v>
      </c>
      <c r="P279" s="28"/>
      <c r="Q279" s="45">
        <f t="shared" si="4"/>
        <v>184707.0000132542</v>
      </c>
      <c r="R279" s="28">
        <v>32945</v>
      </c>
      <c r="S279" s="35" t="s">
        <v>161</v>
      </c>
      <c r="T279" s="35">
        <v>90260</v>
      </c>
    </row>
    <row r="280" spans="1:20" ht="63.75">
      <c r="A280" s="96">
        <v>279</v>
      </c>
      <c r="B280" s="36">
        <v>20571354</v>
      </c>
      <c r="C280" s="30" t="s">
        <v>162</v>
      </c>
      <c r="D280" s="37">
        <v>0.0039799</v>
      </c>
      <c r="E280" s="38">
        <v>150</v>
      </c>
      <c r="F280" s="42">
        <v>942234</v>
      </c>
      <c r="G280" s="29">
        <v>32</v>
      </c>
      <c r="H280" s="29">
        <v>32</v>
      </c>
      <c r="I280" s="30" t="s">
        <v>848</v>
      </c>
      <c r="J280" s="30" t="s">
        <v>534</v>
      </c>
      <c r="K280" s="28" t="s">
        <v>530</v>
      </c>
      <c r="L280" s="28"/>
      <c r="M280" s="35" t="s">
        <v>563</v>
      </c>
      <c r="N280" s="35"/>
      <c r="O280" s="28" t="s">
        <v>163</v>
      </c>
      <c r="P280" s="28">
        <v>0.25</v>
      </c>
      <c r="Q280" s="45">
        <f t="shared" si="4"/>
        <v>37.499970966</v>
      </c>
      <c r="R280" s="28">
        <v>19028107</v>
      </c>
      <c r="S280" s="35" t="s">
        <v>164</v>
      </c>
      <c r="T280" s="35">
        <v>7454</v>
      </c>
    </row>
    <row r="281" spans="1:20" ht="51">
      <c r="A281" s="96">
        <v>280</v>
      </c>
      <c r="B281" s="36">
        <v>20588716</v>
      </c>
      <c r="C281" s="30" t="s">
        <v>165</v>
      </c>
      <c r="D281" s="37">
        <v>100</v>
      </c>
      <c r="E281" s="38">
        <v>11855295</v>
      </c>
      <c r="F281" s="42">
        <v>118552950</v>
      </c>
      <c r="G281" s="29">
        <v>32</v>
      </c>
      <c r="H281" s="29"/>
      <c r="I281" s="30" t="s">
        <v>567</v>
      </c>
      <c r="J281" s="30" t="s">
        <v>536</v>
      </c>
      <c r="K281" s="28" t="s">
        <v>568</v>
      </c>
      <c r="L281" s="28"/>
      <c r="M281" s="35" t="s">
        <v>563</v>
      </c>
      <c r="N281" s="35" t="s">
        <v>569</v>
      </c>
      <c r="O281" s="28" t="s">
        <v>166</v>
      </c>
      <c r="P281" s="28">
        <v>10</v>
      </c>
      <c r="Q281" s="45">
        <f t="shared" si="4"/>
        <v>118552950</v>
      </c>
      <c r="R281" s="28">
        <v>37471933</v>
      </c>
      <c r="S281" s="35" t="s">
        <v>167</v>
      </c>
      <c r="T281" s="35">
        <v>7300</v>
      </c>
    </row>
    <row r="282" spans="1:20" ht="63.75">
      <c r="A282" s="96">
        <v>281</v>
      </c>
      <c r="B282" s="36">
        <v>20597543</v>
      </c>
      <c r="C282" s="30" t="s">
        <v>168</v>
      </c>
      <c r="D282" s="37">
        <v>0.20996347</v>
      </c>
      <c r="E282" s="38">
        <v>12000</v>
      </c>
      <c r="F282" s="42">
        <v>1428820</v>
      </c>
      <c r="G282" s="29">
        <v>32</v>
      </c>
      <c r="H282" s="29">
        <v>32</v>
      </c>
      <c r="I282" s="30" t="s">
        <v>848</v>
      </c>
      <c r="J282" s="30" t="s">
        <v>534</v>
      </c>
      <c r="K282" s="28" t="s">
        <v>530</v>
      </c>
      <c r="L282" s="28"/>
      <c r="M282" s="35" t="s">
        <v>563</v>
      </c>
      <c r="N282" s="35"/>
      <c r="O282" s="28" t="s">
        <v>169</v>
      </c>
      <c r="P282" s="28">
        <v>0.25</v>
      </c>
      <c r="Q282" s="45">
        <f t="shared" si="4"/>
        <v>3000.000052054</v>
      </c>
      <c r="R282" s="28">
        <v>19028107</v>
      </c>
      <c r="S282" s="35" t="s">
        <v>836</v>
      </c>
      <c r="T282" s="35">
        <v>8470</v>
      </c>
    </row>
    <row r="283" spans="1:20" ht="51">
      <c r="A283" s="96">
        <v>282</v>
      </c>
      <c r="B283" s="36">
        <v>20616039</v>
      </c>
      <c r="C283" s="30" t="s">
        <v>170</v>
      </c>
      <c r="D283" s="37">
        <v>50</v>
      </c>
      <c r="E283" s="38">
        <v>50</v>
      </c>
      <c r="F283" s="42">
        <v>87000</v>
      </c>
      <c r="G283" s="29">
        <v>32</v>
      </c>
      <c r="H283" s="29">
        <v>99</v>
      </c>
      <c r="I283" s="30" t="s">
        <v>562</v>
      </c>
      <c r="J283" s="30" t="s">
        <v>534</v>
      </c>
      <c r="K283" s="28" t="s">
        <v>529</v>
      </c>
      <c r="L283" s="28" t="s">
        <v>584</v>
      </c>
      <c r="M283" s="35" t="s">
        <v>576</v>
      </c>
      <c r="N283" s="35"/>
      <c r="O283" s="28" t="s">
        <v>171</v>
      </c>
      <c r="P283" s="28">
        <v>870</v>
      </c>
      <c r="Q283" s="45">
        <f t="shared" si="4"/>
        <v>43500</v>
      </c>
      <c r="R283" s="28">
        <v>32945</v>
      </c>
      <c r="S283" s="35" t="s">
        <v>172</v>
      </c>
      <c r="T283" s="35">
        <v>8290</v>
      </c>
    </row>
    <row r="284" spans="1:20" ht="76.5">
      <c r="A284" s="96">
        <v>283</v>
      </c>
      <c r="B284" s="36">
        <v>20636510</v>
      </c>
      <c r="C284" s="30" t="s">
        <v>173</v>
      </c>
      <c r="D284" s="37">
        <v>9.55660705</v>
      </c>
      <c r="E284" s="38">
        <v>15693</v>
      </c>
      <c r="F284" s="42">
        <v>41052.75</v>
      </c>
      <c r="G284" s="29">
        <v>35</v>
      </c>
      <c r="H284" s="29">
        <v>35</v>
      </c>
      <c r="I284" s="30" t="s">
        <v>834</v>
      </c>
      <c r="J284" s="30" t="s">
        <v>534</v>
      </c>
      <c r="K284" s="28" t="s">
        <v>530</v>
      </c>
      <c r="L284" s="28"/>
      <c r="M284" s="35" t="s">
        <v>585</v>
      </c>
      <c r="N284" s="35"/>
      <c r="O284" s="28" t="s">
        <v>174</v>
      </c>
      <c r="P284" s="28">
        <v>0.25</v>
      </c>
      <c r="Q284" s="45">
        <f t="shared" si="4"/>
        <v>3923.250000718875</v>
      </c>
      <c r="R284" s="28">
        <v>13747462</v>
      </c>
      <c r="S284" s="35" t="s">
        <v>970</v>
      </c>
      <c r="T284" s="35">
        <v>26240</v>
      </c>
    </row>
    <row r="285" spans="1:20" ht="63.75">
      <c r="A285" s="96">
        <v>284</v>
      </c>
      <c r="B285" s="36">
        <v>20688530</v>
      </c>
      <c r="C285" s="30" t="s">
        <v>175</v>
      </c>
      <c r="D285" s="37">
        <v>50</v>
      </c>
      <c r="E285" s="38"/>
      <c r="F285" s="42">
        <v>1005969.36</v>
      </c>
      <c r="G285" s="29">
        <v>43</v>
      </c>
      <c r="H285" s="29">
        <v>40</v>
      </c>
      <c r="I285" s="30" t="s">
        <v>852</v>
      </c>
      <c r="J285" s="30" t="s">
        <v>534</v>
      </c>
      <c r="K285" s="28" t="s">
        <v>669</v>
      </c>
      <c r="L285" s="28"/>
      <c r="M285" s="35"/>
      <c r="N285" s="35"/>
      <c r="O285" s="28" t="s">
        <v>176</v>
      </c>
      <c r="P285" s="28"/>
      <c r="Q285" s="45">
        <f t="shared" si="4"/>
        <v>502984.68000000005</v>
      </c>
      <c r="R285" s="28">
        <v>20677058</v>
      </c>
      <c r="S285" s="35" t="s">
        <v>177</v>
      </c>
      <c r="T285" s="35">
        <v>95000</v>
      </c>
    </row>
    <row r="286" spans="1:20" ht="63.75">
      <c r="A286" s="96">
        <v>285</v>
      </c>
      <c r="B286" s="36">
        <v>20732739</v>
      </c>
      <c r="C286" s="30" t="s">
        <v>178</v>
      </c>
      <c r="D286" s="37">
        <v>40.11940299</v>
      </c>
      <c r="E286" s="38"/>
      <c r="F286" s="42">
        <v>3350</v>
      </c>
      <c r="G286" s="29">
        <v>40</v>
      </c>
      <c r="H286" s="29">
        <v>40</v>
      </c>
      <c r="I286" s="30" t="s">
        <v>852</v>
      </c>
      <c r="J286" s="30" t="s">
        <v>534</v>
      </c>
      <c r="K286" s="28" t="s">
        <v>669</v>
      </c>
      <c r="L286" s="28"/>
      <c r="M286" s="35"/>
      <c r="N286" s="35"/>
      <c r="O286" s="28" t="s">
        <v>179</v>
      </c>
      <c r="P286" s="28"/>
      <c r="Q286" s="45">
        <f t="shared" si="4"/>
        <v>1344.0000001649998</v>
      </c>
      <c r="R286" s="28">
        <v>20677058</v>
      </c>
      <c r="S286" s="35" t="s">
        <v>180</v>
      </c>
      <c r="T286" s="35">
        <v>95007</v>
      </c>
    </row>
    <row r="287" spans="1:20" ht="63.75">
      <c r="A287" s="96">
        <v>286</v>
      </c>
      <c r="B287" s="36">
        <v>20834701</v>
      </c>
      <c r="C287" s="30" t="s">
        <v>181</v>
      </c>
      <c r="D287" s="37">
        <v>98.97451811</v>
      </c>
      <c r="E287" s="38">
        <v>3023626</v>
      </c>
      <c r="F287" s="42">
        <v>3207701.7</v>
      </c>
      <c r="G287" s="29">
        <v>46</v>
      </c>
      <c r="H287" s="29">
        <v>46</v>
      </c>
      <c r="I287" s="30" t="s">
        <v>638</v>
      </c>
      <c r="J287" s="30" t="s">
        <v>534</v>
      </c>
      <c r="K287" s="28" t="s">
        <v>530</v>
      </c>
      <c r="L287" s="28" t="s">
        <v>584</v>
      </c>
      <c r="M287" s="35" t="s">
        <v>585</v>
      </c>
      <c r="N287" s="35"/>
      <c r="O287" s="28" t="s">
        <v>182</v>
      </c>
      <c r="P287" s="28">
        <v>1.05</v>
      </c>
      <c r="Q287" s="45">
        <f t="shared" si="4"/>
        <v>3174807.2999812784</v>
      </c>
      <c r="R287" s="28">
        <v>20823070</v>
      </c>
      <c r="S287" s="35" t="s">
        <v>1055</v>
      </c>
      <c r="T287" s="35">
        <v>79015</v>
      </c>
    </row>
    <row r="288" spans="1:20" ht="63.75">
      <c r="A288" s="96">
        <v>287</v>
      </c>
      <c r="B288" s="36">
        <v>21519858</v>
      </c>
      <c r="C288" s="30" t="s">
        <v>183</v>
      </c>
      <c r="D288" s="37">
        <v>30</v>
      </c>
      <c r="E288" s="38">
        <v>834000</v>
      </c>
      <c r="F288" s="42">
        <v>27800000</v>
      </c>
      <c r="G288" s="29">
        <v>30</v>
      </c>
      <c r="H288" s="29">
        <v>30</v>
      </c>
      <c r="I288" s="30" t="s">
        <v>598</v>
      </c>
      <c r="J288" s="30" t="s">
        <v>534</v>
      </c>
      <c r="K288" s="28" t="s">
        <v>529</v>
      </c>
      <c r="L288" s="28"/>
      <c r="M288" s="35" t="s">
        <v>1038</v>
      </c>
      <c r="N288" s="35"/>
      <c r="O288" s="28" t="s">
        <v>184</v>
      </c>
      <c r="P288" s="28">
        <v>10</v>
      </c>
      <c r="Q288" s="45">
        <f t="shared" si="4"/>
        <v>8340000</v>
      </c>
      <c r="R288" s="28">
        <v>19030825</v>
      </c>
      <c r="S288" s="35" t="s">
        <v>185</v>
      </c>
      <c r="T288" s="35">
        <v>1033</v>
      </c>
    </row>
    <row r="289" spans="1:20" ht="51">
      <c r="A289" s="96">
        <v>288</v>
      </c>
      <c r="B289" s="36">
        <v>21560045</v>
      </c>
      <c r="C289" s="30" t="s">
        <v>186</v>
      </c>
      <c r="D289" s="37">
        <v>100</v>
      </c>
      <c r="E289" s="38">
        <v>6518597</v>
      </c>
      <c r="F289" s="42">
        <v>6518597</v>
      </c>
      <c r="G289" s="29">
        <v>30</v>
      </c>
      <c r="H289" s="29"/>
      <c r="I289" s="30" t="s">
        <v>809</v>
      </c>
      <c r="J289" s="30" t="s">
        <v>536</v>
      </c>
      <c r="K289" s="28" t="s">
        <v>568</v>
      </c>
      <c r="L289" s="28"/>
      <c r="M289" s="35" t="s">
        <v>563</v>
      </c>
      <c r="N289" s="35" t="s">
        <v>569</v>
      </c>
      <c r="O289" s="28" t="s">
        <v>187</v>
      </c>
      <c r="P289" s="28">
        <v>1000</v>
      </c>
      <c r="Q289" s="45">
        <f t="shared" si="4"/>
        <v>6518597</v>
      </c>
      <c r="R289" s="28">
        <v>37472062</v>
      </c>
      <c r="S289" s="35" t="s">
        <v>188</v>
      </c>
      <c r="T289" s="35">
        <v>1001</v>
      </c>
    </row>
    <row r="290" spans="1:20" ht="38.25">
      <c r="A290" s="96">
        <v>289</v>
      </c>
      <c r="B290" s="36">
        <v>21600112</v>
      </c>
      <c r="C290" s="30" t="s">
        <v>189</v>
      </c>
      <c r="D290" s="37">
        <v>29.71331522</v>
      </c>
      <c r="E290" s="38">
        <v>21869</v>
      </c>
      <c r="F290" s="42">
        <v>920000</v>
      </c>
      <c r="G290" s="29">
        <v>30</v>
      </c>
      <c r="H290" s="29">
        <v>99</v>
      </c>
      <c r="I290" s="30" t="s">
        <v>562</v>
      </c>
      <c r="J290" s="30" t="s">
        <v>534</v>
      </c>
      <c r="K290" s="28" t="s">
        <v>529</v>
      </c>
      <c r="L290" s="28"/>
      <c r="M290" s="35" t="s">
        <v>576</v>
      </c>
      <c r="N290" s="35"/>
      <c r="O290" s="28" t="s">
        <v>190</v>
      </c>
      <c r="P290" s="28">
        <v>12.5</v>
      </c>
      <c r="Q290" s="45">
        <f t="shared" si="4"/>
        <v>273362.500024</v>
      </c>
      <c r="R290" s="28">
        <v>32945</v>
      </c>
      <c r="S290" s="35" t="s">
        <v>191</v>
      </c>
      <c r="T290" s="35">
        <v>2002</v>
      </c>
    </row>
    <row r="291" spans="1:20" ht="51">
      <c r="A291" s="96">
        <v>290</v>
      </c>
      <c r="B291" s="36">
        <v>21661438</v>
      </c>
      <c r="C291" s="30" t="s">
        <v>192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562</v>
      </c>
      <c r="J291" s="30" t="s">
        <v>534</v>
      </c>
      <c r="K291" s="28" t="s">
        <v>530</v>
      </c>
      <c r="L291" s="28"/>
      <c r="M291" s="28" t="s">
        <v>488</v>
      </c>
      <c r="N291" s="35"/>
      <c r="O291" s="28" t="s">
        <v>193</v>
      </c>
      <c r="P291" s="28">
        <v>0.05</v>
      </c>
      <c r="Q291" s="45">
        <f t="shared" si="4"/>
        <v>29199510.300741766</v>
      </c>
      <c r="R291" s="28">
        <v>32945</v>
      </c>
      <c r="S291" s="35" t="s">
        <v>194</v>
      </c>
      <c r="T291" s="35">
        <v>3035</v>
      </c>
    </row>
    <row r="292" spans="1:20" ht="63.75">
      <c r="A292" s="96">
        <v>291</v>
      </c>
      <c r="B292" s="36">
        <v>21665301</v>
      </c>
      <c r="C292" s="30" t="s">
        <v>195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598</v>
      </c>
      <c r="J292" s="30" t="s">
        <v>534</v>
      </c>
      <c r="K292" s="28" t="s">
        <v>529</v>
      </c>
      <c r="L292" s="28"/>
      <c r="M292" s="35" t="s">
        <v>1038</v>
      </c>
      <c r="N292" s="35"/>
      <c r="O292" s="28" t="s">
        <v>196</v>
      </c>
      <c r="P292" s="28">
        <v>1</v>
      </c>
      <c r="Q292" s="45">
        <f t="shared" si="4"/>
        <v>71199.999990032</v>
      </c>
      <c r="R292" s="28">
        <v>19030825</v>
      </c>
      <c r="S292" s="35" t="s">
        <v>197</v>
      </c>
      <c r="T292" s="35">
        <v>4107</v>
      </c>
    </row>
    <row r="293" spans="1:20" ht="51">
      <c r="A293" s="96">
        <v>292</v>
      </c>
      <c r="B293" s="36">
        <v>21680915</v>
      </c>
      <c r="C293" s="30" t="s">
        <v>198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562</v>
      </c>
      <c r="J293" s="30" t="s">
        <v>534</v>
      </c>
      <c r="K293" s="28" t="s">
        <v>529</v>
      </c>
      <c r="L293" s="28"/>
      <c r="M293" s="35" t="s">
        <v>1038</v>
      </c>
      <c r="N293" s="35" t="s">
        <v>569</v>
      </c>
      <c r="O293" s="28" t="s">
        <v>199</v>
      </c>
      <c r="P293" s="28">
        <v>5</v>
      </c>
      <c r="Q293" s="45">
        <f t="shared" si="4"/>
        <v>57187904.99889927</v>
      </c>
      <c r="R293" s="28">
        <v>32945</v>
      </c>
      <c r="S293" s="35" t="s">
        <v>200</v>
      </c>
      <c r="T293" s="35">
        <v>2099</v>
      </c>
    </row>
    <row r="294" spans="1:20" ht="38.25">
      <c r="A294" s="96">
        <v>293</v>
      </c>
      <c r="B294" s="36">
        <v>21783963</v>
      </c>
      <c r="C294" s="30" t="s">
        <v>201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562</v>
      </c>
      <c r="J294" s="30" t="s">
        <v>534</v>
      </c>
      <c r="K294" s="28" t="s">
        <v>669</v>
      </c>
      <c r="L294" s="28" t="s">
        <v>584</v>
      </c>
      <c r="M294" s="35"/>
      <c r="N294" s="35"/>
      <c r="O294" s="28" t="s">
        <v>202</v>
      </c>
      <c r="P294" s="28"/>
      <c r="Q294" s="45">
        <f t="shared" si="4"/>
        <v>118820.000009788</v>
      </c>
      <c r="R294" s="28">
        <v>32945</v>
      </c>
      <c r="S294" s="35" t="s">
        <v>203</v>
      </c>
      <c r="T294" s="35">
        <v>94500</v>
      </c>
    </row>
    <row r="295" spans="1:20" ht="110.25" customHeight="1">
      <c r="A295" s="96">
        <v>294</v>
      </c>
      <c r="B295" s="36">
        <v>24369810</v>
      </c>
      <c r="C295" s="30" t="s">
        <v>1113</v>
      </c>
      <c r="D295" s="37">
        <v>5.71</v>
      </c>
      <c r="E295" s="38"/>
      <c r="F295" s="42">
        <v>7000</v>
      </c>
      <c r="G295" s="29">
        <v>30</v>
      </c>
      <c r="H295" s="29">
        <v>99</v>
      </c>
      <c r="I295" s="30" t="s">
        <v>562</v>
      </c>
      <c r="J295" s="30" t="s">
        <v>534</v>
      </c>
      <c r="K295" s="28" t="s">
        <v>669</v>
      </c>
      <c r="L295" s="28"/>
      <c r="M295" s="35"/>
      <c r="N295" s="35"/>
      <c r="O295" s="28" t="s">
        <v>1114</v>
      </c>
      <c r="P295" s="28"/>
      <c r="Q295" s="45">
        <f t="shared" si="4"/>
        <v>399.7</v>
      </c>
      <c r="R295" s="28"/>
      <c r="S295" s="82" t="s">
        <v>1115</v>
      </c>
      <c r="T295" s="35">
        <v>3150</v>
      </c>
    </row>
    <row r="296" spans="1:20" ht="51">
      <c r="A296" s="96">
        <v>295</v>
      </c>
      <c r="B296" s="36">
        <v>22000213</v>
      </c>
      <c r="C296" s="30" t="s">
        <v>204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562</v>
      </c>
      <c r="J296" s="30" t="s">
        <v>534</v>
      </c>
      <c r="K296" s="28" t="s">
        <v>669</v>
      </c>
      <c r="L296" s="28"/>
      <c r="M296" s="35"/>
      <c r="N296" s="35"/>
      <c r="O296" s="28" t="s">
        <v>205</v>
      </c>
      <c r="P296" s="28"/>
      <c r="Q296" s="45">
        <f t="shared" si="4"/>
        <v>3600</v>
      </c>
      <c r="R296" s="28">
        <v>32945</v>
      </c>
      <c r="S296" s="35" t="s">
        <v>206</v>
      </c>
      <c r="T296" s="35">
        <v>83053</v>
      </c>
    </row>
    <row r="297" spans="1:20" ht="63.75">
      <c r="A297" s="96">
        <v>296</v>
      </c>
      <c r="B297" s="36">
        <v>22331358</v>
      </c>
      <c r="C297" s="30" t="s">
        <v>207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638</v>
      </c>
      <c r="J297" s="30" t="s">
        <v>534</v>
      </c>
      <c r="K297" s="28" t="s">
        <v>669</v>
      </c>
      <c r="L297" s="28"/>
      <c r="M297" s="35"/>
      <c r="N297" s="35"/>
      <c r="O297" s="28" t="s">
        <v>208</v>
      </c>
      <c r="P297" s="28"/>
      <c r="Q297" s="45">
        <f t="shared" si="4"/>
        <v>2728.4600001900003</v>
      </c>
      <c r="R297" s="28">
        <v>20823070</v>
      </c>
      <c r="S297" s="35" t="s">
        <v>209</v>
      </c>
      <c r="T297" s="35">
        <v>79020</v>
      </c>
    </row>
    <row r="298" spans="1:20" ht="63.75">
      <c r="A298" s="96">
        <v>297</v>
      </c>
      <c r="B298" s="36">
        <v>22395944</v>
      </c>
      <c r="C298" s="30" t="s">
        <v>210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638</v>
      </c>
      <c r="J298" s="30" t="s">
        <v>534</v>
      </c>
      <c r="K298" s="28" t="s">
        <v>529</v>
      </c>
      <c r="L298" s="28"/>
      <c r="M298" s="35" t="s">
        <v>576</v>
      </c>
      <c r="N298" s="35"/>
      <c r="O298" s="28" t="s">
        <v>211</v>
      </c>
      <c r="P298" s="28">
        <v>100</v>
      </c>
      <c r="Q298" s="45">
        <f t="shared" si="4"/>
        <v>5000</v>
      </c>
      <c r="R298" s="28">
        <v>20823070</v>
      </c>
      <c r="S298" s="35" t="s">
        <v>978</v>
      </c>
      <c r="T298" s="35">
        <v>82200</v>
      </c>
    </row>
    <row r="299" spans="1:20" ht="76.5">
      <c r="A299" s="96">
        <v>298</v>
      </c>
      <c r="B299" s="36">
        <v>22607719</v>
      </c>
      <c r="C299" s="30" t="s">
        <v>212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817</v>
      </c>
      <c r="J299" s="30" t="s">
        <v>534</v>
      </c>
      <c r="K299" s="28" t="s">
        <v>530</v>
      </c>
      <c r="L299" s="28"/>
      <c r="M299" s="35" t="s">
        <v>563</v>
      </c>
      <c r="N299" s="35"/>
      <c r="O299" s="28" t="s">
        <v>213</v>
      </c>
      <c r="P299" s="28">
        <v>0.25</v>
      </c>
      <c r="Q299" s="45">
        <f t="shared" si="4"/>
        <v>14809.999273599999</v>
      </c>
      <c r="R299" s="28">
        <v>14037372</v>
      </c>
      <c r="S299" s="35" t="s">
        <v>94</v>
      </c>
      <c r="T299" s="35">
        <v>46000</v>
      </c>
    </row>
    <row r="300" spans="1:20" ht="51">
      <c r="A300" s="96">
        <v>299</v>
      </c>
      <c r="B300" s="36">
        <v>22767506</v>
      </c>
      <c r="C300" s="30" t="s">
        <v>214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504</v>
      </c>
      <c r="J300" s="30" t="s">
        <v>536</v>
      </c>
      <c r="K300" s="28" t="s">
        <v>568</v>
      </c>
      <c r="L300" s="28"/>
      <c r="M300" s="35" t="s">
        <v>563</v>
      </c>
      <c r="N300" s="35" t="s">
        <v>569</v>
      </c>
      <c r="O300" s="28" t="s">
        <v>215</v>
      </c>
      <c r="P300" s="28">
        <v>0.25</v>
      </c>
      <c r="Q300" s="45">
        <f t="shared" si="4"/>
        <v>23549488.249771774</v>
      </c>
      <c r="R300" s="28">
        <v>13741</v>
      </c>
      <c r="S300" s="35" t="s">
        <v>594</v>
      </c>
      <c r="T300" s="35">
        <v>29016</v>
      </c>
    </row>
    <row r="301" spans="1:20" ht="51">
      <c r="A301" s="96">
        <v>300</v>
      </c>
      <c r="B301" s="36">
        <v>22800735</v>
      </c>
      <c r="C301" s="30" t="s">
        <v>216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/>
      <c r="I301" s="30" t="s">
        <v>504</v>
      </c>
      <c r="J301" s="30" t="s">
        <v>536</v>
      </c>
      <c r="K301" s="28" t="s">
        <v>530</v>
      </c>
      <c r="L301" s="28"/>
      <c r="M301" s="35" t="s">
        <v>563</v>
      </c>
      <c r="N301" s="35"/>
      <c r="O301" s="28" t="s">
        <v>217</v>
      </c>
      <c r="P301" s="28">
        <v>0.25</v>
      </c>
      <c r="Q301" s="45">
        <f t="shared" si="4"/>
        <v>17065247.49995654</v>
      </c>
      <c r="R301" s="28">
        <v>32945</v>
      </c>
      <c r="S301" s="35" t="s">
        <v>594</v>
      </c>
      <c r="T301" s="35">
        <v>18136</v>
      </c>
    </row>
    <row r="302" spans="1:20" ht="38.25">
      <c r="A302" s="96">
        <v>301</v>
      </c>
      <c r="B302" s="36">
        <v>22901169</v>
      </c>
      <c r="C302" s="30" t="s">
        <v>218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562</v>
      </c>
      <c r="J302" s="30" t="s">
        <v>534</v>
      </c>
      <c r="K302" s="28" t="s">
        <v>529</v>
      </c>
      <c r="L302" s="28"/>
      <c r="M302" s="35" t="s">
        <v>576</v>
      </c>
      <c r="N302" s="35"/>
      <c r="O302" s="28" t="s">
        <v>219</v>
      </c>
      <c r="P302" s="28"/>
      <c r="Q302" s="45">
        <f t="shared" si="4"/>
        <v>26000</v>
      </c>
      <c r="R302" s="28">
        <v>32945</v>
      </c>
      <c r="S302" s="35" t="s">
        <v>220</v>
      </c>
      <c r="T302" s="35">
        <v>1135</v>
      </c>
    </row>
    <row r="303" spans="1:20" ht="51">
      <c r="A303" s="96">
        <v>302</v>
      </c>
      <c r="B303" s="36">
        <v>22927045</v>
      </c>
      <c r="C303" s="30" t="s">
        <v>221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562</v>
      </c>
      <c r="J303" s="30" t="s">
        <v>534</v>
      </c>
      <c r="K303" s="28" t="s">
        <v>530</v>
      </c>
      <c r="L303" s="28"/>
      <c r="M303" s="35" t="s">
        <v>563</v>
      </c>
      <c r="N303" s="35" t="s">
        <v>569</v>
      </c>
      <c r="O303" s="28" t="s">
        <v>222</v>
      </c>
      <c r="P303" s="28">
        <v>1.3</v>
      </c>
      <c r="Q303" s="45">
        <f t="shared" si="4"/>
        <v>375966652.1042053</v>
      </c>
      <c r="R303" s="28">
        <v>32945</v>
      </c>
      <c r="S303" s="35" t="s">
        <v>602</v>
      </c>
      <c r="T303" s="35">
        <v>3022</v>
      </c>
    </row>
    <row r="304" spans="1:20" ht="63.75">
      <c r="A304" s="96">
        <v>303</v>
      </c>
      <c r="B304" s="36">
        <v>23050348</v>
      </c>
      <c r="C304" s="30" t="s">
        <v>223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1062</v>
      </c>
      <c r="J304" s="30" t="s">
        <v>534</v>
      </c>
      <c r="K304" s="28" t="s">
        <v>530</v>
      </c>
      <c r="L304" s="28"/>
      <c r="M304" s="35" t="s">
        <v>563</v>
      </c>
      <c r="N304" s="35"/>
      <c r="O304" s="28" t="s">
        <v>224</v>
      </c>
      <c r="P304" s="28">
        <v>0.25</v>
      </c>
      <c r="Q304" s="45">
        <f t="shared" si="4"/>
        <v>1540520.0000808001</v>
      </c>
      <c r="R304" s="28">
        <v>21124686</v>
      </c>
      <c r="S304" s="35" t="s">
        <v>225</v>
      </c>
      <c r="T304" s="35">
        <v>42600</v>
      </c>
    </row>
    <row r="305" spans="1:20" s="46" customFormat="1" ht="51">
      <c r="A305" s="96">
        <v>304</v>
      </c>
      <c r="B305" s="29">
        <v>23073489</v>
      </c>
      <c r="C305" s="30" t="s">
        <v>226</v>
      </c>
      <c r="D305" s="31">
        <v>0.0498</v>
      </c>
      <c r="E305" s="43">
        <v>1276</v>
      </c>
      <c r="F305" s="42">
        <v>128171000</v>
      </c>
      <c r="G305" s="29">
        <v>12</v>
      </c>
      <c r="H305" s="29">
        <v>99</v>
      </c>
      <c r="I305" s="30" t="s">
        <v>562</v>
      </c>
      <c r="J305" s="30" t="s">
        <v>534</v>
      </c>
      <c r="K305" s="28" t="s">
        <v>568</v>
      </c>
      <c r="L305" s="28"/>
      <c r="M305" s="28" t="s">
        <v>1038</v>
      </c>
      <c r="N305" s="28"/>
      <c r="O305" s="28" t="s">
        <v>227</v>
      </c>
      <c r="P305" s="44">
        <v>50</v>
      </c>
      <c r="Q305" s="45">
        <f t="shared" si="4"/>
        <v>63829.157999999996</v>
      </c>
      <c r="R305" s="28">
        <v>13467337</v>
      </c>
      <c r="S305" s="28" t="s">
        <v>1058</v>
      </c>
      <c r="T305" s="28">
        <v>49051</v>
      </c>
    </row>
    <row r="306" spans="1:20" ht="63.75">
      <c r="A306" s="96">
        <v>305</v>
      </c>
      <c r="B306" s="36">
        <v>23152907</v>
      </c>
      <c r="C306" s="30" t="s">
        <v>228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229</v>
      </c>
      <c r="J306" s="30" t="s">
        <v>536</v>
      </c>
      <c r="K306" s="28" t="s">
        <v>568</v>
      </c>
      <c r="L306" s="28"/>
      <c r="M306" s="35" t="s">
        <v>563</v>
      </c>
      <c r="N306" s="35" t="s">
        <v>569</v>
      </c>
      <c r="O306" s="28" t="s">
        <v>230</v>
      </c>
      <c r="P306" s="28">
        <v>1000</v>
      </c>
      <c r="Q306" s="45">
        <f t="shared" si="4"/>
        <v>2544273000</v>
      </c>
      <c r="R306" s="28">
        <v>13936</v>
      </c>
      <c r="S306" s="35" t="s">
        <v>231</v>
      </c>
      <c r="T306" s="35">
        <v>4119</v>
      </c>
    </row>
    <row r="307" spans="1:20" ht="38.25">
      <c r="A307" s="96">
        <v>306</v>
      </c>
      <c r="B307" s="36">
        <v>23275656</v>
      </c>
      <c r="C307" s="30" t="s">
        <v>232</v>
      </c>
      <c r="D307" s="37">
        <v>1.4563106</v>
      </c>
      <c r="E307" s="38"/>
      <c r="F307" s="42">
        <v>257500</v>
      </c>
      <c r="G307" s="29">
        <v>46</v>
      </c>
      <c r="H307" s="29">
        <v>99</v>
      </c>
      <c r="I307" s="30" t="s">
        <v>562</v>
      </c>
      <c r="J307" s="30" t="s">
        <v>534</v>
      </c>
      <c r="K307" s="28" t="s">
        <v>669</v>
      </c>
      <c r="L307" s="28"/>
      <c r="M307" s="35"/>
      <c r="N307" s="35"/>
      <c r="O307" s="28" t="s">
        <v>1088</v>
      </c>
      <c r="P307" s="28"/>
      <c r="Q307" s="45">
        <f t="shared" si="4"/>
        <v>3749.9997949999997</v>
      </c>
      <c r="R307" s="28">
        <v>19270</v>
      </c>
      <c r="S307" s="28" t="s">
        <v>1089</v>
      </c>
      <c r="T307" s="35">
        <v>79035</v>
      </c>
    </row>
    <row r="308" spans="1:20" ht="54.75" customHeight="1">
      <c r="A308" s="96">
        <v>307</v>
      </c>
      <c r="B308" s="36">
        <v>32166939</v>
      </c>
      <c r="C308" s="30" t="s">
        <v>1090</v>
      </c>
      <c r="D308" s="37">
        <v>100</v>
      </c>
      <c r="E308" s="38"/>
      <c r="F308" s="42">
        <v>300000</v>
      </c>
      <c r="G308" s="29">
        <v>12</v>
      </c>
      <c r="H308" s="29">
        <v>99</v>
      </c>
      <c r="I308" s="30" t="s">
        <v>562</v>
      </c>
      <c r="J308" s="30" t="s">
        <v>534</v>
      </c>
      <c r="K308" s="28" t="s">
        <v>669</v>
      </c>
      <c r="L308" s="28"/>
      <c r="M308" s="35"/>
      <c r="N308" s="35"/>
      <c r="O308" s="28" t="s">
        <v>1091</v>
      </c>
      <c r="P308" s="28"/>
      <c r="Q308" s="45">
        <f t="shared" si="4"/>
        <v>300000</v>
      </c>
      <c r="R308" s="28">
        <v>32945</v>
      </c>
      <c r="S308" s="28" t="s">
        <v>1092</v>
      </c>
      <c r="T308" s="35">
        <v>52653</v>
      </c>
    </row>
    <row r="309" spans="1:20" ht="38.25" customHeight="1">
      <c r="A309" s="96">
        <v>308</v>
      </c>
      <c r="B309" s="36">
        <v>38973972</v>
      </c>
      <c r="C309" s="28" t="s">
        <v>1156</v>
      </c>
      <c r="D309" s="37">
        <v>59.2</v>
      </c>
      <c r="E309" s="38"/>
      <c r="F309" s="42"/>
      <c r="G309" s="29">
        <v>30</v>
      </c>
      <c r="H309" s="29">
        <v>99</v>
      </c>
      <c r="I309" s="30" t="s">
        <v>562</v>
      </c>
      <c r="J309" s="30" t="s">
        <v>534</v>
      </c>
      <c r="K309" s="28" t="s">
        <v>669</v>
      </c>
      <c r="L309" s="28"/>
      <c r="M309" s="35"/>
      <c r="N309" s="35"/>
      <c r="O309" s="91" t="s">
        <v>1157</v>
      </c>
      <c r="P309" s="28"/>
      <c r="Q309" s="45"/>
      <c r="R309" s="28">
        <v>32945</v>
      </c>
      <c r="S309" s="28" t="s">
        <v>1158</v>
      </c>
      <c r="T309" s="35">
        <v>2002</v>
      </c>
    </row>
    <row r="310" spans="1:20" ht="50.25" customHeight="1">
      <c r="A310" s="96">
        <v>309</v>
      </c>
      <c r="B310" s="36">
        <v>40909120</v>
      </c>
      <c r="C310" s="35" t="s">
        <v>1159</v>
      </c>
      <c r="D310" s="37">
        <v>59.2</v>
      </c>
      <c r="E310" s="38"/>
      <c r="F310" s="42"/>
      <c r="G310" s="29">
        <v>30</v>
      </c>
      <c r="H310" s="29">
        <v>99</v>
      </c>
      <c r="I310" s="30" t="s">
        <v>562</v>
      </c>
      <c r="J310" s="30" t="s">
        <v>534</v>
      </c>
      <c r="K310" s="28" t="s">
        <v>669</v>
      </c>
      <c r="L310" s="28"/>
      <c r="M310" s="35"/>
      <c r="N310" s="35"/>
      <c r="O310" s="91" t="s">
        <v>1160</v>
      </c>
      <c r="P310" s="28"/>
      <c r="Q310" s="45"/>
      <c r="R310" s="28">
        <v>32945</v>
      </c>
      <c r="S310" s="28" t="s">
        <v>1161</v>
      </c>
      <c r="T310" s="35">
        <v>4073</v>
      </c>
    </row>
    <row r="311" spans="1:20" ht="45.75" customHeight="1">
      <c r="A311" s="96">
        <v>310</v>
      </c>
      <c r="B311" s="36">
        <v>13605779</v>
      </c>
      <c r="C311" s="35" t="s">
        <v>1162</v>
      </c>
      <c r="D311" s="37">
        <v>71.32</v>
      </c>
      <c r="E311" s="38"/>
      <c r="F311" s="42"/>
      <c r="G311" s="29">
        <v>23</v>
      </c>
      <c r="H311" s="29">
        <v>99</v>
      </c>
      <c r="I311" s="30" t="s">
        <v>562</v>
      </c>
      <c r="J311" s="30" t="s">
        <v>534</v>
      </c>
      <c r="K311" s="28" t="s">
        <v>669</v>
      </c>
      <c r="L311" s="28"/>
      <c r="M311" s="35"/>
      <c r="N311" s="35"/>
      <c r="O311" s="91" t="s">
        <v>1163</v>
      </c>
      <c r="P311" s="28"/>
      <c r="Q311" s="45"/>
      <c r="R311" s="28">
        <v>32945</v>
      </c>
      <c r="S311" s="28" t="s">
        <v>1164</v>
      </c>
      <c r="T311" s="35">
        <v>69069</v>
      </c>
    </row>
    <row r="312" spans="1:20" ht="52.5" customHeight="1">
      <c r="A312" s="96">
        <v>311</v>
      </c>
      <c r="B312" s="36">
        <v>34535653</v>
      </c>
      <c r="C312" s="35" t="s">
        <v>1165</v>
      </c>
      <c r="D312" s="37">
        <v>71.32</v>
      </c>
      <c r="E312" s="38"/>
      <c r="F312" s="42"/>
      <c r="G312" s="29">
        <v>23</v>
      </c>
      <c r="H312" s="29">
        <v>99</v>
      </c>
      <c r="I312" s="30" t="s">
        <v>562</v>
      </c>
      <c r="J312" s="30" t="s">
        <v>534</v>
      </c>
      <c r="K312" s="28" t="s">
        <v>669</v>
      </c>
      <c r="L312" s="28"/>
      <c r="M312" s="35"/>
      <c r="N312" s="35"/>
      <c r="O312" s="91" t="s">
        <v>1163</v>
      </c>
      <c r="P312" s="28"/>
      <c r="Q312" s="45"/>
      <c r="R312" s="28">
        <v>32945</v>
      </c>
      <c r="S312" s="28" t="s">
        <v>1166</v>
      </c>
      <c r="T312" s="35">
        <v>69069</v>
      </c>
    </row>
    <row r="313" spans="1:20" ht="51.75" customHeight="1">
      <c r="A313" s="96">
        <v>312</v>
      </c>
      <c r="B313" s="36">
        <v>31983083</v>
      </c>
      <c r="C313" s="92" t="s">
        <v>1167</v>
      </c>
      <c r="D313" s="37">
        <v>100</v>
      </c>
      <c r="E313" s="38"/>
      <c r="F313" s="42"/>
      <c r="G313" s="29">
        <v>43</v>
      </c>
      <c r="H313" s="29">
        <v>99</v>
      </c>
      <c r="I313" s="30" t="s">
        <v>562</v>
      </c>
      <c r="J313" s="30" t="s">
        <v>534</v>
      </c>
      <c r="K313" s="28" t="s">
        <v>669</v>
      </c>
      <c r="L313" s="28"/>
      <c r="M313" s="35"/>
      <c r="N313" s="35"/>
      <c r="O313" s="28" t="s">
        <v>1168</v>
      </c>
      <c r="P313" s="28"/>
      <c r="Q313" s="45"/>
      <c r="R313" s="28">
        <v>32945</v>
      </c>
      <c r="S313" s="28" t="s">
        <v>1169</v>
      </c>
      <c r="T313" s="35">
        <v>97000</v>
      </c>
    </row>
    <row r="314" spans="1:20" ht="54" customHeight="1">
      <c r="A314" s="96">
        <v>313</v>
      </c>
      <c r="B314" s="36">
        <v>36101482</v>
      </c>
      <c r="C314" s="92" t="s">
        <v>1170</v>
      </c>
      <c r="D314" s="37">
        <v>50</v>
      </c>
      <c r="E314" s="38"/>
      <c r="F314" s="42"/>
      <c r="G314" s="29">
        <v>43</v>
      </c>
      <c r="H314" s="29">
        <v>99</v>
      </c>
      <c r="I314" s="30" t="s">
        <v>562</v>
      </c>
      <c r="J314" s="30" t="s">
        <v>534</v>
      </c>
      <c r="K314" s="28" t="s">
        <v>669</v>
      </c>
      <c r="L314" s="28"/>
      <c r="M314" s="35"/>
      <c r="N314" s="35"/>
      <c r="O314" s="28" t="s">
        <v>1171</v>
      </c>
      <c r="P314" s="28"/>
      <c r="Q314" s="45"/>
      <c r="R314" s="28">
        <v>32945</v>
      </c>
      <c r="S314" s="28" t="s">
        <v>1172</v>
      </c>
      <c r="T314" s="35">
        <v>97000</v>
      </c>
    </row>
    <row r="315" spans="1:20" ht="59.25" customHeight="1">
      <c r="A315" s="96">
        <v>314</v>
      </c>
      <c r="B315" s="36">
        <v>38390892</v>
      </c>
      <c r="C315" s="35" t="s">
        <v>1173</v>
      </c>
      <c r="D315" s="37">
        <v>55.56</v>
      </c>
      <c r="E315" s="38"/>
      <c r="F315" s="42"/>
      <c r="G315" s="29">
        <v>65</v>
      </c>
      <c r="H315" s="29">
        <v>99</v>
      </c>
      <c r="I315" s="30" t="s">
        <v>562</v>
      </c>
      <c r="J315" s="30" t="s">
        <v>534</v>
      </c>
      <c r="K315" s="28" t="s">
        <v>669</v>
      </c>
      <c r="L315" s="28"/>
      <c r="M315" s="35"/>
      <c r="N315" s="35"/>
      <c r="O315" s="28" t="s">
        <v>1174</v>
      </c>
      <c r="P315" s="28"/>
      <c r="Q315" s="45"/>
      <c r="R315" s="28">
        <v>32945</v>
      </c>
      <c r="S315" s="28" t="s">
        <v>1175</v>
      </c>
      <c r="T315" s="35">
        <v>37000</v>
      </c>
    </row>
    <row r="316" spans="1:20" ht="42.75" customHeight="1">
      <c r="A316" s="96">
        <v>315</v>
      </c>
      <c r="B316" s="36">
        <v>32480173</v>
      </c>
      <c r="C316" s="35" t="s">
        <v>1176</v>
      </c>
      <c r="D316" s="37">
        <v>40</v>
      </c>
      <c r="E316" s="38"/>
      <c r="F316" s="42"/>
      <c r="G316" s="29">
        <v>65</v>
      </c>
      <c r="H316" s="29">
        <v>99</v>
      </c>
      <c r="I316" s="30" t="s">
        <v>562</v>
      </c>
      <c r="J316" s="30" t="s">
        <v>534</v>
      </c>
      <c r="K316" s="28" t="s">
        <v>669</v>
      </c>
      <c r="L316" s="28"/>
      <c r="M316" s="35"/>
      <c r="N316" s="35"/>
      <c r="O316" s="28" t="s">
        <v>1177</v>
      </c>
      <c r="P316" s="28"/>
      <c r="Q316" s="45"/>
      <c r="R316" s="80">
        <v>32945</v>
      </c>
      <c r="S316" s="28" t="s">
        <v>1178</v>
      </c>
      <c r="T316" s="35">
        <v>73000</v>
      </c>
    </row>
    <row r="317" spans="1:20" ht="37.5" customHeight="1">
      <c r="A317" s="96">
        <v>316</v>
      </c>
      <c r="B317" s="36">
        <v>34840150</v>
      </c>
      <c r="C317" s="35" t="s">
        <v>1179</v>
      </c>
      <c r="D317" s="37">
        <v>100</v>
      </c>
      <c r="E317" s="38"/>
      <c r="F317" s="42"/>
      <c r="G317" s="29">
        <v>32</v>
      </c>
      <c r="H317" s="29">
        <v>99</v>
      </c>
      <c r="I317" s="30" t="s">
        <v>562</v>
      </c>
      <c r="J317" s="30" t="s">
        <v>534</v>
      </c>
      <c r="K317" s="28" t="s">
        <v>669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28" t="s">
        <v>1180</v>
      </c>
      <c r="T317" s="35">
        <v>8700</v>
      </c>
    </row>
    <row r="318" spans="1:20" ht="54.75" customHeight="1">
      <c r="A318" s="96">
        <v>317</v>
      </c>
      <c r="B318" s="36">
        <v>34583225</v>
      </c>
      <c r="C318" s="28" t="s">
        <v>1182</v>
      </c>
      <c r="D318" s="37">
        <v>50</v>
      </c>
      <c r="E318" s="38"/>
      <c r="F318" s="42"/>
      <c r="G318" s="29">
        <v>14</v>
      </c>
      <c r="H318" s="29">
        <v>99</v>
      </c>
      <c r="I318" s="30" t="s">
        <v>562</v>
      </c>
      <c r="J318" s="30" t="s">
        <v>534</v>
      </c>
      <c r="K318" s="28" t="s">
        <v>669</v>
      </c>
      <c r="L318" s="28"/>
      <c r="M318" s="35"/>
      <c r="N318" s="35"/>
      <c r="O318" s="28" t="s">
        <v>1183</v>
      </c>
      <c r="P318" s="28"/>
      <c r="Q318" s="45"/>
      <c r="R318" s="28">
        <v>32945</v>
      </c>
      <c r="S318" s="28" t="s">
        <v>1184</v>
      </c>
      <c r="T318" s="35">
        <v>83029</v>
      </c>
    </row>
    <row r="319" spans="1:20" ht="37.5" customHeight="1">
      <c r="A319" s="96">
        <v>318</v>
      </c>
      <c r="B319" s="36">
        <v>35127756</v>
      </c>
      <c r="C319" s="93" t="s">
        <v>1185</v>
      </c>
      <c r="D319" s="37">
        <v>50</v>
      </c>
      <c r="E319" s="38"/>
      <c r="F319" s="42"/>
      <c r="G319" s="29">
        <v>14</v>
      </c>
      <c r="H319" s="29">
        <v>99</v>
      </c>
      <c r="I319" s="30" t="s">
        <v>562</v>
      </c>
      <c r="J319" s="30" t="s">
        <v>534</v>
      </c>
      <c r="K319" s="28" t="s">
        <v>669</v>
      </c>
      <c r="L319" s="28"/>
      <c r="M319" s="35"/>
      <c r="N319" s="35"/>
      <c r="O319" s="28" t="s">
        <v>1186</v>
      </c>
      <c r="P319" s="28"/>
      <c r="Q319" s="45"/>
      <c r="R319" s="28">
        <v>32945</v>
      </c>
      <c r="S319" s="28" t="s">
        <v>1180</v>
      </c>
      <c r="T319" s="35">
        <v>83029</v>
      </c>
    </row>
    <row r="320" spans="1:20" ht="36.75" customHeight="1">
      <c r="A320" s="96">
        <v>319</v>
      </c>
      <c r="B320" s="36">
        <v>38845503</v>
      </c>
      <c r="C320" s="30" t="s">
        <v>1187</v>
      </c>
      <c r="D320" s="37">
        <v>50</v>
      </c>
      <c r="E320" s="38"/>
      <c r="F320" s="42"/>
      <c r="G320" s="29">
        <v>14</v>
      </c>
      <c r="H320" s="29">
        <v>99</v>
      </c>
      <c r="I320" s="30" t="s">
        <v>562</v>
      </c>
      <c r="J320" s="30" t="s">
        <v>534</v>
      </c>
      <c r="K320" s="28" t="s">
        <v>669</v>
      </c>
      <c r="L320" s="28"/>
      <c r="M320" s="35"/>
      <c r="N320" s="35"/>
      <c r="O320" s="28" t="s">
        <v>1189</v>
      </c>
      <c r="P320" s="28"/>
      <c r="Q320" s="45"/>
      <c r="R320" s="28">
        <v>32945</v>
      </c>
      <c r="S320" s="94" t="s">
        <v>1190</v>
      </c>
      <c r="T320" s="35">
        <v>83027</v>
      </c>
    </row>
    <row r="321" spans="1:20" ht="60" customHeight="1">
      <c r="A321" s="96">
        <v>320</v>
      </c>
      <c r="B321" s="36">
        <v>32128830</v>
      </c>
      <c r="C321" s="30" t="s">
        <v>1188</v>
      </c>
      <c r="D321" s="37">
        <v>40</v>
      </c>
      <c r="E321" s="38"/>
      <c r="F321" s="42"/>
      <c r="G321" s="29">
        <v>32</v>
      </c>
      <c r="H321" s="29">
        <v>99</v>
      </c>
      <c r="I321" s="30" t="s">
        <v>562</v>
      </c>
      <c r="J321" s="30" t="s">
        <v>534</v>
      </c>
      <c r="K321" s="28" t="s">
        <v>669</v>
      </c>
      <c r="L321" s="28"/>
      <c r="M321" s="35"/>
      <c r="N321" s="35"/>
      <c r="O321" s="28" t="s">
        <v>1191</v>
      </c>
      <c r="P321" s="28"/>
      <c r="Q321" s="45"/>
      <c r="R321" s="28">
        <v>32945</v>
      </c>
      <c r="S321" s="28" t="s">
        <v>1192</v>
      </c>
      <c r="T321" s="35">
        <v>7400</v>
      </c>
    </row>
    <row r="322" spans="1:20" ht="54" customHeight="1">
      <c r="A322" s="96">
        <v>321</v>
      </c>
      <c r="B322" s="36">
        <v>35374642</v>
      </c>
      <c r="C322" s="30" t="s">
        <v>1193</v>
      </c>
      <c r="D322" s="37">
        <v>100</v>
      </c>
      <c r="E322" s="38"/>
      <c r="F322" s="42"/>
      <c r="G322" s="29">
        <v>14</v>
      </c>
      <c r="H322" s="29">
        <v>99</v>
      </c>
      <c r="I322" s="30" t="s">
        <v>562</v>
      </c>
      <c r="J322" s="30" t="s">
        <v>534</v>
      </c>
      <c r="K322" s="28" t="s">
        <v>669</v>
      </c>
      <c r="L322" s="28"/>
      <c r="M322" s="35"/>
      <c r="N322" s="35"/>
      <c r="O322" s="28" t="s">
        <v>1194</v>
      </c>
      <c r="P322" s="28"/>
      <c r="Q322" s="45"/>
      <c r="R322" s="28"/>
      <c r="S322" s="28"/>
      <c r="T322" s="35"/>
    </row>
    <row r="323" spans="1:20" ht="72.75" customHeight="1">
      <c r="A323" s="96">
        <v>322</v>
      </c>
      <c r="B323" s="36">
        <v>30454644</v>
      </c>
      <c r="C323" s="30" t="s">
        <v>1095</v>
      </c>
      <c r="D323" s="37">
        <v>100</v>
      </c>
      <c r="E323" s="38"/>
      <c r="F323" s="42">
        <v>13560059.82</v>
      </c>
      <c r="G323" s="29">
        <v>12</v>
      </c>
      <c r="H323" s="29">
        <v>99</v>
      </c>
      <c r="I323" s="30" t="s">
        <v>562</v>
      </c>
      <c r="J323" s="30" t="s">
        <v>534</v>
      </c>
      <c r="K323" s="28" t="s">
        <v>669</v>
      </c>
      <c r="L323" s="28"/>
      <c r="M323" s="35"/>
      <c r="N323" s="35"/>
      <c r="O323" s="28" t="s">
        <v>1096</v>
      </c>
      <c r="P323" s="28"/>
      <c r="Q323" s="45">
        <v>13560059.82</v>
      </c>
      <c r="R323" s="28"/>
      <c r="S323" s="28" t="s">
        <v>1097</v>
      </c>
      <c r="T323" s="35">
        <v>52635</v>
      </c>
    </row>
    <row r="324" spans="1:20" ht="72.75" customHeight="1">
      <c r="A324" s="96">
        <v>323</v>
      </c>
      <c r="B324" s="36">
        <v>34702553</v>
      </c>
      <c r="C324" s="30" t="s">
        <v>1104</v>
      </c>
      <c r="D324" s="37">
        <v>100</v>
      </c>
      <c r="E324" s="38"/>
      <c r="F324" s="42">
        <v>66201488.1</v>
      </c>
      <c r="G324" s="29">
        <v>32</v>
      </c>
      <c r="H324" s="29">
        <v>99</v>
      </c>
      <c r="I324" s="30" t="s">
        <v>562</v>
      </c>
      <c r="J324" s="30" t="s">
        <v>534</v>
      </c>
      <c r="K324" s="28" t="s">
        <v>669</v>
      </c>
      <c r="L324" s="28"/>
      <c r="M324" s="35"/>
      <c r="N324" s="35"/>
      <c r="O324" s="28" t="s">
        <v>1105</v>
      </c>
      <c r="P324" s="28"/>
      <c r="Q324" s="45"/>
      <c r="R324" s="28"/>
      <c r="S324" s="28" t="s">
        <v>1106</v>
      </c>
      <c r="T324" s="35">
        <v>7400</v>
      </c>
    </row>
    <row r="325" spans="1:20" ht="72.75" customHeight="1">
      <c r="A325" s="96">
        <v>324</v>
      </c>
      <c r="B325" s="36">
        <v>37989232</v>
      </c>
      <c r="C325" s="30" t="s">
        <v>1121</v>
      </c>
      <c r="D325" s="37">
        <v>100</v>
      </c>
      <c r="E325" s="38"/>
      <c r="F325" s="42">
        <v>79899</v>
      </c>
      <c r="G325" s="29">
        <v>12</v>
      </c>
      <c r="H325" s="29">
        <v>99</v>
      </c>
      <c r="I325" s="30" t="s">
        <v>562</v>
      </c>
      <c r="J325" s="30" t="s">
        <v>534</v>
      </c>
      <c r="K325" s="28" t="s">
        <v>669</v>
      </c>
      <c r="L325" s="28"/>
      <c r="M325" s="35"/>
      <c r="N325" s="35"/>
      <c r="O325" s="28" t="s">
        <v>1122</v>
      </c>
      <c r="P325" s="28"/>
      <c r="Q325" s="45"/>
      <c r="R325" s="28"/>
      <c r="S325" s="28" t="s">
        <v>1123</v>
      </c>
      <c r="T325" s="35">
        <v>49000</v>
      </c>
    </row>
    <row r="326" spans="1:20" ht="51">
      <c r="A326" s="96">
        <v>325</v>
      </c>
      <c r="B326" s="36">
        <v>23293513</v>
      </c>
      <c r="C326" s="30" t="s">
        <v>233</v>
      </c>
      <c r="D326" s="37">
        <v>25.00000056</v>
      </c>
      <c r="E326" s="38">
        <v>44281375</v>
      </c>
      <c r="F326" s="42">
        <v>44281374</v>
      </c>
      <c r="G326" s="29">
        <v>59</v>
      </c>
      <c r="H326" s="29"/>
      <c r="I326" s="30" t="s">
        <v>505</v>
      </c>
      <c r="J326" s="30" t="s">
        <v>536</v>
      </c>
      <c r="K326" s="28" t="s">
        <v>568</v>
      </c>
      <c r="L326" s="28"/>
      <c r="M326" s="35" t="s">
        <v>563</v>
      </c>
      <c r="N326" s="35"/>
      <c r="O326" s="28" t="s">
        <v>234</v>
      </c>
      <c r="P326" s="28">
        <v>0.25</v>
      </c>
      <c r="Q326" s="45">
        <f t="shared" si="4"/>
        <v>11070343.747975694</v>
      </c>
      <c r="R326" s="28">
        <v>13741</v>
      </c>
      <c r="S326" s="28" t="s">
        <v>594</v>
      </c>
      <c r="T326" s="35">
        <v>40035</v>
      </c>
    </row>
    <row r="327" spans="1:20" ht="51">
      <c r="A327" s="96">
        <v>326</v>
      </c>
      <c r="B327" s="36">
        <v>23343582</v>
      </c>
      <c r="C327" s="30" t="s">
        <v>235</v>
      </c>
      <c r="D327" s="37">
        <v>25.00000317</v>
      </c>
      <c r="E327" s="38">
        <v>5911076</v>
      </c>
      <c r="F327" s="42">
        <v>236443010</v>
      </c>
      <c r="G327" s="29">
        <v>14</v>
      </c>
      <c r="H327" s="29">
        <v>99</v>
      </c>
      <c r="I327" s="30" t="s">
        <v>562</v>
      </c>
      <c r="J327" s="30" t="s">
        <v>534</v>
      </c>
      <c r="K327" s="28" t="s">
        <v>530</v>
      </c>
      <c r="L327" s="28"/>
      <c r="M327" s="35" t="s">
        <v>563</v>
      </c>
      <c r="N327" s="35"/>
      <c r="O327" s="28" t="s">
        <v>236</v>
      </c>
      <c r="P327" s="28">
        <v>10</v>
      </c>
      <c r="Q327" s="45">
        <f t="shared" si="4"/>
        <v>59110759.995243415</v>
      </c>
      <c r="R327" s="28">
        <v>32945</v>
      </c>
      <c r="S327" s="28" t="s">
        <v>602</v>
      </c>
      <c r="T327" s="35">
        <v>3150</v>
      </c>
    </row>
    <row r="328" spans="1:20" ht="51">
      <c r="A328" s="96">
        <v>327</v>
      </c>
      <c r="B328" s="36">
        <v>23399393</v>
      </c>
      <c r="C328" s="30" t="s">
        <v>237</v>
      </c>
      <c r="D328" s="37">
        <v>70.00000063</v>
      </c>
      <c r="E328" s="38">
        <v>111048001</v>
      </c>
      <c r="F328" s="42">
        <v>39660000</v>
      </c>
      <c r="G328" s="29">
        <v>48</v>
      </c>
      <c r="H328" s="29"/>
      <c r="I328" s="30" t="s">
        <v>505</v>
      </c>
      <c r="J328" s="30" t="s">
        <v>536</v>
      </c>
      <c r="K328" s="28" t="s">
        <v>530</v>
      </c>
      <c r="L328" s="28"/>
      <c r="M328" s="35" t="s">
        <v>563</v>
      </c>
      <c r="N328" s="35" t="s">
        <v>569</v>
      </c>
      <c r="O328" s="28" t="s">
        <v>238</v>
      </c>
      <c r="P328" s="28">
        <v>0.25</v>
      </c>
      <c r="Q328" s="45">
        <f t="shared" si="4"/>
        <v>27762000.249858</v>
      </c>
      <c r="R328" s="28">
        <v>32945</v>
      </c>
      <c r="S328" s="28" t="s">
        <v>594</v>
      </c>
      <c r="T328" s="35">
        <v>54017</v>
      </c>
    </row>
    <row r="329" spans="1:20" ht="51">
      <c r="A329" s="96">
        <v>328</v>
      </c>
      <c r="B329" s="36">
        <v>23413319</v>
      </c>
      <c r="C329" s="30" t="s">
        <v>239</v>
      </c>
      <c r="D329" s="37">
        <v>100</v>
      </c>
      <c r="E329" s="38">
        <v>255280</v>
      </c>
      <c r="F329" s="42">
        <v>63820</v>
      </c>
      <c r="G329" s="29"/>
      <c r="H329" s="29"/>
      <c r="I329" s="30" t="s">
        <v>505</v>
      </c>
      <c r="J329" s="30" t="s">
        <v>536</v>
      </c>
      <c r="K329" s="28" t="s">
        <v>568</v>
      </c>
      <c r="L329" s="28"/>
      <c r="M329" s="35" t="s">
        <v>585</v>
      </c>
      <c r="N329" s="35"/>
      <c r="O329" s="28" t="s">
        <v>240</v>
      </c>
      <c r="P329" s="28">
        <v>0.25</v>
      </c>
      <c r="Q329" s="45">
        <f t="shared" si="4"/>
        <v>63820.00000000001</v>
      </c>
      <c r="R329" s="28">
        <v>33833561</v>
      </c>
      <c r="S329" s="35" t="s">
        <v>624</v>
      </c>
      <c r="T329" s="35">
        <v>85310</v>
      </c>
    </row>
    <row r="330" spans="1:20" ht="51">
      <c r="A330" s="96">
        <v>329</v>
      </c>
      <c r="B330" s="29">
        <v>180367</v>
      </c>
      <c r="C330" s="30" t="s">
        <v>710</v>
      </c>
      <c r="D330" s="31">
        <v>100</v>
      </c>
      <c r="E330" s="32">
        <v>12773739</v>
      </c>
      <c r="F330" s="42">
        <v>3193434.75</v>
      </c>
      <c r="G330" s="29">
        <v>14</v>
      </c>
      <c r="H330" s="29">
        <v>99</v>
      </c>
      <c r="I330" s="30" t="s">
        <v>562</v>
      </c>
      <c r="J330" s="30" t="s">
        <v>534</v>
      </c>
      <c r="K330" s="28" t="s">
        <v>575</v>
      </c>
      <c r="L330" s="28"/>
      <c r="M330" s="28" t="s">
        <v>563</v>
      </c>
      <c r="N330" s="28"/>
      <c r="O330" s="28" t="s">
        <v>711</v>
      </c>
      <c r="P330" s="28">
        <v>0.25</v>
      </c>
      <c r="Q330" s="45">
        <f t="shared" si="4"/>
        <v>3193434.75</v>
      </c>
      <c r="R330" s="28">
        <v>37471933</v>
      </c>
      <c r="S330" s="28" t="s">
        <v>698</v>
      </c>
      <c r="T330" s="28">
        <v>85306</v>
      </c>
    </row>
    <row r="331" spans="1:20" ht="51">
      <c r="A331" s="96">
        <v>330</v>
      </c>
      <c r="B331" s="29">
        <v>180410</v>
      </c>
      <c r="C331" s="30" t="s">
        <v>715</v>
      </c>
      <c r="D331" s="31">
        <v>100</v>
      </c>
      <c r="E331" s="32"/>
      <c r="F331" s="42">
        <v>1893330</v>
      </c>
      <c r="G331" s="29">
        <v>14</v>
      </c>
      <c r="H331" s="29"/>
      <c r="I331" s="30" t="s">
        <v>642</v>
      </c>
      <c r="J331" s="30" t="s">
        <v>536</v>
      </c>
      <c r="K331" s="28" t="s">
        <v>575</v>
      </c>
      <c r="L331" s="28"/>
      <c r="M331" s="28" t="s">
        <v>585</v>
      </c>
      <c r="N331" s="28"/>
      <c r="O331" s="28" t="s">
        <v>716</v>
      </c>
      <c r="P331" s="28"/>
      <c r="Q331" s="45">
        <f t="shared" si="4"/>
        <v>1893330</v>
      </c>
      <c r="R331" s="28">
        <v>37471933</v>
      </c>
      <c r="S331" s="28" t="s">
        <v>702</v>
      </c>
      <c r="T331" s="28">
        <v>83045</v>
      </c>
    </row>
    <row r="332" spans="1:20" ht="63.75">
      <c r="A332" s="96">
        <v>331</v>
      </c>
      <c r="B332" s="36">
        <v>23572905</v>
      </c>
      <c r="C332" s="30" t="s">
        <v>248</v>
      </c>
      <c r="D332" s="37">
        <v>26</v>
      </c>
      <c r="E332" s="38">
        <v>5200</v>
      </c>
      <c r="F332" s="42">
        <v>4000000</v>
      </c>
      <c r="G332" s="29">
        <v>32</v>
      </c>
      <c r="H332" s="29">
        <v>32</v>
      </c>
      <c r="I332" s="30" t="s">
        <v>848</v>
      </c>
      <c r="J332" s="30" t="s">
        <v>534</v>
      </c>
      <c r="K332" s="28" t="s">
        <v>529</v>
      </c>
      <c r="L332" s="28"/>
      <c r="M332" s="35" t="s">
        <v>1038</v>
      </c>
      <c r="N332" s="35"/>
      <c r="O332" s="28" t="s">
        <v>249</v>
      </c>
      <c r="P332" s="28">
        <v>200</v>
      </c>
      <c r="Q332" s="45">
        <f t="shared" si="4"/>
        <v>1040000</v>
      </c>
      <c r="R332" s="28">
        <v>19028107</v>
      </c>
      <c r="S332" s="35" t="s">
        <v>1</v>
      </c>
      <c r="T332" s="35">
        <v>7541</v>
      </c>
    </row>
    <row r="333" spans="1:20" ht="51">
      <c r="A333" s="96">
        <v>332</v>
      </c>
      <c r="B333" s="36">
        <v>23697280</v>
      </c>
      <c r="C333" s="30" t="s">
        <v>250</v>
      </c>
      <c r="D333" s="37">
        <v>94.9409</v>
      </c>
      <c r="E333" s="38">
        <v>13136979000</v>
      </c>
      <c r="F333" s="42">
        <v>13837000000</v>
      </c>
      <c r="G333" s="29">
        <v>30</v>
      </c>
      <c r="H333" s="29"/>
      <c r="I333" s="30" t="s">
        <v>579</v>
      </c>
      <c r="J333" s="30" t="s">
        <v>536</v>
      </c>
      <c r="K333" s="28" t="s">
        <v>568</v>
      </c>
      <c r="L333" s="28"/>
      <c r="M333" s="35" t="s">
        <v>563</v>
      </c>
      <c r="N333" s="35" t="s">
        <v>569</v>
      </c>
      <c r="O333" s="28" t="s">
        <v>251</v>
      </c>
      <c r="P333" s="28">
        <v>1</v>
      </c>
      <c r="Q333" s="45">
        <f t="shared" si="4"/>
        <v>13136972333</v>
      </c>
      <c r="R333" s="28">
        <v>13480</v>
      </c>
      <c r="S333" s="35" t="s">
        <v>571</v>
      </c>
      <c r="T333" s="35">
        <v>3087</v>
      </c>
    </row>
    <row r="334" spans="1:20" ht="38.25">
      <c r="A334" s="96">
        <v>333</v>
      </c>
      <c r="B334" s="36">
        <v>23728543</v>
      </c>
      <c r="C334" s="30" t="s">
        <v>252</v>
      </c>
      <c r="D334" s="37">
        <v>30.8</v>
      </c>
      <c r="E334" s="38"/>
      <c r="F334" s="42">
        <v>31000</v>
      </c>
      <c r="G334" s="29">
        <v>30</v>
      </c>
      <c r="H334" s="29">
        <v>99</v>
      </c>
      <c r="I334" s="30" t="s">
        <v>562</v>
      </c>
      <c r="J334" s="30" t="s">
        <v>534</v>
      </c>
      <c r="K334" s="28" t="s">
        <v>529</v>
      </c>
      <c r="L334" s="28"/>
      <c r="M334" s="35" t="s">
        <v>576</v>
      </c>
      <c r="N334" s="35"/>
      <c r="O334" s="28" t="s">
        <v>253</v>
      </c>
      <c r="P334" s="28"/>
      <c r="Q334" s="45">
        <f t="shared" si="4"/>
        <v>9548</v>
      </c>
      <c r="R334" s="28">
        <v>32945</v>
      </c>
      <c r="S334" s="35" t="s">
        <v>943</v>
      </c>
      <c r="T334" s="35">
        <v>4050</v>
      </c>
    </row>
    <row r="335" spans="1:20" ht="38.25">
      <c r="A335" s="96">
        <v>334</v>
      </c>
      <c r="B335" s="36">
        <v>23734515</v>
      </c>
      <c r="C335" s="30" t="s">
        <v>254</v>
      </c>
      <c r="D335" s="37">
        <v>75</v>
      </c>
      <c r="E335" s="38"/>
      <c r="F335" s="42">
        <v>2000</v>
      </c>
      <c r="G335" s="29">
        <v>30</v>
      </c>
      <c r="H335" s="29">
        <v>99</v>
      </c>
      <c r="I335" s="30" t="s">
        <v>562</v>
      </c>
      <c r="J335" s="30" t="s">
        <v>534</v>
      </c>
      <c r="K335" s="28" t="s">
        <v>529</v>
      </c>
      <c r="L335" s="28"/>
      <c r="M335" s="35"/>
      <c r="N335" s="35"/>
      <c r="O335" s="28" t="s">
        <v>255</v>
      </c>
      <c r="P335" s="28"/>
      <c r="Q335" s="45">
        <f t="shared" si="4"/>
        <v>1500</v>
      </c>
      <c r="R335" s="28">
        <v>32945</v>
      </c>
      <c r="S335" s="35" t="s">
        <v>256</v>
      </c>
      <c r="T335" s="35">
        <v>1001</v>
      </c>
    </row>
    <row r="336" spans="1:20" ht="38.25">
      <c r="A336" s="96">
        <v>335</v>
      </c>
      <c r="B336" s="36">
        <v>23996806</v>
      </c>
      <c r="C336" s="30" t="s">
        <v>257</v>
      </c>
      <c r="D336" s="37">
        <v>20.4518799</v>
      </c>
      <c r="E336" s="38"/>
      <c r="F336" s="42">
        <v>2929628</v>
      </c>
      <c r="G336" s="29">
        <v>59</v>
      </c>
      <c r="H336" s="29">
        <v>99</v>
      </c>
      <c r="I336" s="30" t="s">
        <v>562</v>
      </c>
      <c r="J336" s="30" t="s">
        <v>534</v>
      </c>
      <c r="K336" s="28" t="s">
        <v>669</v>
      </c>
      <c r="L336" s="28"/>
      <c r="M336" s="35"/>
      <c r="N336" s="35"/>
      <c r="O336" s="28" t="s">
        <v>258</v>
      </c>
      <c r="P336" s="28"/>
      <c r="Q336" s="45">
        <f t="shared" si="4"/>
        <v>599164.0000767721</v>
      </c>
      <c r="R336" s="28">
        <v>32945</v>
      </c>
      <c r="S336" s="35" t="s">
        <v>123</v>
      </c>
      <c r="T336" s="35">
        <v>41600</v>
      </c>
    </row>
    <row r="337" spans="1:20" ht="89.25">
      <c r="A337" s="96">
        <v>336</v>
      </c>
      <c r="B337" s="36">
        <v>24047294</v>
      </c>
      <c r="C337" s="30" t="s">
        <v>259</v>
      </c>
      <c r="D337" s="37">
        <v>100</v>
      </c>
      <c r="E337" s="38">
        <v>1172520</v>
      </c>
      <c r="F337" s="42">
        <v>293130</v>
      </c>
      <c r="G337" s="29">
        <v>9</v>
      </c>
      <c r="H337" s="29"/>
      <c r="I337" s="30" t="s">
        <v>506</v>
      </c>
      <c r="J337" s="30" t="s">
        <v>536</v>
      </c>
      <c r="K337" s="28" t="s">
        <v>568</v>
      </c>
      <c r="L337" s="28"/>
      <c r="M337" s="35" t="s">
        <v>585</v>
      </c>
      <c r="N337" s="35"/>
      <c r="O337" s="28" t="s">
        <v>260</v>
      </c>
      <c r="P337" s="28"/>
      <c r="Q337" s="45">
        <f t="shared" si="4"/>
        <v>293130</v>
      </c>
      <c r="R337" s="28">
        <v>37471933</v>
      </c>
      <c r="S337" s="35" t="s">
        <v>624</v>
      </c>
      <c r="T337" s="35">
        <v>94407</v>
      </c>
    </row>
    <row r="338" spans="1:20" ht="76.5">
      <c r="A338" s="96">
        <v>337</v>
      </c>
      <c r="B338" s="36">
        <v>24183643</v>
      </c>
      <c r="C338" s="30" t="s">
        <v>261</v>
      </c>
      <c r="D338" s="37">
        <v>50.00006443</v>
      </c>
      <c r="E338" s="38">
        <v>776064</v>
      </c>
      <c r="F338" s="42">
        <v>388031.5</v>
      </c>
      <c r="G338" s="29">
        <v>9</v>
      </c>
      <c r="H338" s="29">
        <v>9</v>
      </c>
      <c r="I338" s="30" t="s">
        <v>677</v>
      </c>
      <c r="J338" s="30" t="s">
        <v>534</v>
      </c>
      <c r="K338" s="28" t="s">
        <v>568</v>
      </c>
      <c r="L338" s="28"/>
      <c r="M338" s="35" t="s">
        <v>563</v>
      </c>
      <c r="N338" s="35"/>
      <c r="O338" s="28" t="s">
        <v>262</v>
      </c>
      <c r="P338" s="28">
        <v>0.25</v>
      </c>
      <c r="Q338" s="45">
        <f t="shared" si="4"/>
        <v>194016.00000869547</v>
      </c>
      <c r="R338" s="28">
        <v>33833561</v>
      </c>
      <c r="S338" s="35" t="s">
        <v>754</v>
      </c>
      <c r="T338" s="35">
        <v>91000</v>
      </c>
    </row>
    <row r="339" spans="1:20" ht="63.75">
      <c r="A339" s="96">
        <v>338</v>
      </c>
      <c r="B339" s="36">
        <v>24254461</v>
      </c>
      <c r="C339" s="30" t="s">
        <v>263</v>
      </c>
      <c r="D339" s="37">
        <v>51</v>
      </c>
      <c r="E339" s="38"/>
      <c r="F339" s="42">
        <v>183600</v>
      </c>
      <c r="G339" s="29">
        <v>30</v>
      </c>
      <c r="H339" s="29">
        <v>30</v>
      </c>
      <c r="I339" s="30" t="s">
        <v>598</v>
      </c>
      <c r="J339" s="30" t="s">
        <v>534</v>
      </c>
      <c r="K339" s="28" t="s">
        <v>669</v>
      </c>
      <c r="L339" s="28"/>
      <c r="M339" s="35"/>
      <c r="N339" s="35"/>
      <c r="O339" s="28" t="s">
        <v>264</v>
      </c>
      <c r="P339" s="28"/>
      <c r="Q339" s="45">
        <f t="shared" si="4"/>
        <v>93636</v>
      </c>
      <c r="R339" s="28">
        <v>19030825</v>
      </c>
      <c r="S339" s="35" t="s">
        <v>265</v>
      </c>
      <c r="T339" s="35">
        <v>1010</v>
      </c>
    </row>
    <row r="340" spans="1:20" ht="38.25">
      <c r="A340" s="96">
        <v>339</v>
      </c>
      <c r="B340" s="36">
        <v>24342416</v>
      </c>
      <c r="C340" s="30" t="s">
        <v>266</v>
      </c>
      <c r="D340" s="37">
        <v>49</v>
      </c>
      <c r="E340" s="38">
        <v>9800</v>
      </c>
      <c r="F340" s="42">
        <v>2380000</v>
      </c>
      <c r="G340" s="29">
        <v>63</v>
      </c>
      <c r="H340" s="29">
        <v>99</v>
      </c>
      <c r="I340" s="30" t="s">
        <v>562</v>
      </c>
      <c r="J340" s="30" t="s">
        <v>534</v>
      </c>
      <c r="K340" s="28" t="s">
        <v>529</v>
      </c>
      <c r="L340" s="28"/>
      <c r="M340" s="35" t="s">
        <v>576</v>
      </c>
      <c r="N340" s="35"/>
      <c r="O340" s="28" t="s">
        <v>267</v>
      </c>
      <c r="P340" s="28">
        <v>119</v>
      </c>
      <c r="Q340" s="45">
        <f t="shared" si="4"/>
        <v>1166200</v>
      </c>
      <c r="R340" s="28">
        <v>32945</v>
      </c>
      <c r="S340" s="35" t="s">
        <v>63</v>
      </c>
      <c r="T340" s="35">
        <v>61044</v>
      </c>
    </row>
    <row r="341" spans="1:20" ht="63.75">
      <c r="A341" s="96">
        <v>340</v>
      </c>
      <c r="B341" s="36">
        <v>24461183</v>
      </c>
      <c r="C341" s="30" t="s">
        <v>269</v>
      </c>
      <c r="D341" s="37">
        <v>100</v>
      </c>
      <c r="E341" s="38">
        <v>601016</v>
      </c>
      <c r="F341" s="42">
        <v>150254</v>
      </c>
      <c r="G341" s="29">
        <v>14</v>
      </c>
      <c r="H341" s="29"/>
      <c r="I341" s="30" t="s">
        <v>506</v>
      </c>
      <c r="J341" s="30" t="s">
        <v>536</v>
      </c>
      <c r="K341" s="28" t="s">
        <v>568</v>
      </c>
      <c r="L341" s="28"/>
      <c r="M341" s="35" t="s">
        <v>585</v>
      </c>
      <c r="N341" s="35"/>
      <c r="O341" s="28" t="s">
        <v>270</v>
      </c>
      <c r="P341" s="28"/>
      <c r="Q341" s="45">
        <f t="shared" si="4"/>
        <v>150254</v>
      </c>
      <c r="R341" s="28">
        <v>37471933</v>
      </c>
      <c r="S341" s="35" t="s">
        <v>271</v>
      </c>
      <c r="T341" s="35">
        <v>87632</v>
      </c>
    </row>
    <row r="342" spans="1:20" ht="38.25">
      <c r="A342" s="96">
        <v>341</v>
      </c>
      <c r="B342" s="36">
        <v>24583213</v>
      </c>
      <c r="C342" s="30" t="s">
        <v>272</v>
      </c>
      <c r="D342" s="37">
        <v>33</v>
      </c>
      <c r="E342" s="38"/>
      <c r="F342" s="42">
        <v>12000</v>
      </c>
      <c r="G342" s="29">
        <v>30</v>
      </c>
      <c r="H342" s="29">
        <v>99</v>
      </c>
      <c r="I342" s="30" t="s">
        <v>562</v>
      </c>
      <c r="J342" s="30" t="s">
        <v>534</v>
      </c>
      <c r="K342" s="28" t="s">
        <v>669</v>
      </c>
      <c r="L342" s="28"/>
      <c r="M342" s="35"/>
      <c r="N342" s="35"/>
      <c r="O342" s="28" t="s">
        <v>273</v>
      </c>
      <c r="P342" s="28"/>
      <c r="Q342" s="45">
        <f t="shared" si="4"/>
        <v>3960</v>
      </c>
      <c r="R342" s="28">
        <v>32945</v>
      </c>
      <c r="S342" s="35" t="s">
        <v>964</v>
      </c>
      <c r="T342" s="35">
        <v>4070</v>
      </c>
    </row>
    <row r="343" spans="1:20" ht="51">
      <c r="A343" s="96">
        <v>342</v>
      </c>
      <c r="B343" s="29">
        <v>36044</v>
      </c>
      <c r="C343" s="30" t="s">
        <v>574</v>
      </c>
      <c r="D343" s="31">
        <v>100</v>
      </c>
      <c r="E343" s="32">
        <v>772079</v>
      </c>
      <c r="F343" s="42">
        <v>7720790</v>
      </c>
      <c r="G343" s="29">
        <v>30</v>
      </c>
      <c r="H343" s="29"/>
      <c r="I343" s="30" t="s">
        <v>982</v>
      </c>
      <c r="J343" s="30" t="s">
        <v>536</v>
      </c>
      <c r="K343" s="28" t="s">
        <v>575</v>
      </c>
      <c r="L343" s="28"/>
      <c r="M343" s="28" t="s">
        <v>576</v>
      </c>
      <c r="N343" s="28"/>
      <c r="O343" s="28" t="s">
        <v>512</v>
      </c>
      <c r="P343" s="28">
        <v>10</v>
      </c>
      <c r="Q343" s="45">
        <f t="shared" si="4"/>
        <v>7720789.999999999</v>
      </c>
      <c r="R343" s="28">
        <v>37508596</v>
      </c>
      <c r="S343" s="28" t="s">
        <v>577</v>
      </c>
      <c r="T343" s="28">
        <v>1601</v>
      </c>
    </row>
    <row r="344" spans="1:20" ht="63.75">
      <c r="A344" s="96">
        <v>343</v>
      </c>
      <c r="B344" s="36">
        <v>24589670</v>
      </c>
      <c r="C344" s="30" t="s">
        <v>277</v>
      </c>
      <c r="D344" s="37">
        <v>1.8936</v>
      </c>
      <c r="E344" s="38">
        <v>9468</v>
      </c>
      <c r="F344" s="42">
        <v>7945000</v>
      </c>
      <c r="G344" s="29">
        <v>30</v>
      </c>
      <c r="H344" s="29">
        <v>30</v>
      </c>
      <c r="I344" s="30" t="s">
        <v>598</v>
      </c>
      <c r="J344" s="30" t="s">
        <v>534</v>
      </c>
      <c r="K344" s="28" t="s">
        <v>529</v>
      </c>
      <c r="L344" s="28"/>
      <c r="M344" s="35" t="s">
        <v>1038</v>
      </c>
      <c r="N344" s="35"/>
      <c r="O344" s="28" t="s">
        <v>278</v>
      </c>
      <c r="P344" s="28">
        <v>15.89</v>
      </c>
      <c r="Q344" s="45">
        <f aca="true" t="shared" si="5" ref="Q344:Q405">F344/100*D344</f>
        <v>150446.52</v>
      </c>
      <c r="R344" s="28">
        <v>19030825</v>
      </c>
      <c r="S344" s="35" t="s">
        <v>279</v>
      </c>
      <c r="T344" s="35">
        <v>1030</v>
      </c>
    </row>
    <row r="345" spans="1:20" ht="38.25">
      <c r="A345" s="96">
        <v>344</v>
      </c>
      <c r="B345" s="36">
        <v>24591158</v>
      </c>
      <c r="C345" s="30" t="s">
        <v>280</v>
      </c>
      <c r="D345" s="37">
        <v>55</v>
      </c>
      <c r="E345" s="38">
        <v>55</v>
      </c>
      <c r="F345" s="42">
        <v>99900</v>
      </c>
      <c r="G345" s="29">
        <v>30</v>
      </c>
      <c r="H345" s="29">
        <v>99</v>
      </c>
      <c r="I345" s="30" t="s">
        <v>562</v>
      </c>
      <c r="J345" s="30" t="s">
        <v>534</v>
      </c>
      <c r="K345" s="28" t="s">
        <v>529</v>
      </c>
      <c r="L345" s="28"/>
      <c r="M345" s="35" t="s">
        <v>576</v>
      </c>
      <c r="N345" s="35"/>
      <c r="O345" s="28" t="s">
        <v>281</v>
      </c>
      <c r="P345" s="28">
        <v>999</v>
      </c>
      <c r="Q345" s="45">
        <f t="shared" si="5"/>
        <v>54945</v>
      </c>
      <c r="R345" s="28">
        <v>32945</v>
      </c>
      <c r="S345" s="35" t="s">
        <v>991</v>
      </c>
      <c r="T345" s="35">
        <v>1011</v>
      </c>
    </row>
    <row r="346" spans="1:20" ht="38.25">
      <c r="A346" s="96">
        <v>345</v>
      </c>
      <c r="B346" s="29">
        <v>20047943</v>
      </c>
      <c r="C346" s="30" t="s">
        <v>510</v>
      </c>
      <c r="D346" s="31">
        <v>100</v>
      </c>
      <c r="E346" s="32">
        <v>13846592</v>
      </c>
      <c r="F346" s="42">
        <v>1384659200</v>
      </c>
      <c r="G346" s="29">
        <v>30</v>
      </c>
      <c r="H346" s="29">
        <v>99</v>
      </c>
      <c r="I346" s="30" t="s">
        <v>562</v>
      </c>
      <c r="J346" s="30" t="s">
        <v>534</v>
      </c>
      <c r="K346" s="28" t="s">
        <v>575</v>
      </c>
      <c r="L346" s="28"/>
      <c r="M346" s="28" t="s">
        <v>563</v>
      </c>
      <c r="N346" s="28"/>
      <c r="O346" s="28" t="s">
        <v>429</v>
      </c>
      <c r="P346" s="47">
        <v>100</v>
      </c>
      <c r="Q346" s="45">
        <f t="shared" si="5"/>
        <v>1384659200</v>
      </c>
      <c r="R346" s="28">
        <v>37471967</v>
      </c>
      <c r="S346" s="28" t="s">
        <v>435</v>
      </c>
      <c r="T346" s="28">
        <v>1033</v>
      </c>
    </row>
    <row r="347" spans="1:20" ht="76.5">
      <c r="A347" s="96">
        <v>346</v>
      </c>
      <c r="B347" s="36">
        <v>24690156</v>
      </c>
      <c r="C347" s="30" t="s">
        <v>284</v>
      </c>
      <c r="D347" s="37">
        <v>16.25634319</v>
      </c>
      <c r="E347" s="38"/>
      <c r="F347" s="42">
        <v>6900000</v>
      </c>
      <c r="G347" s="29">
        <v>43</v>
      </c>
      <c r="H347" s="29">
        <v>65</v>
      </c>
      <c r="I347" s="30" t="s">
        <v>791</v>
      </c>
      <c r="J347" s="30" t="s">
        <v>534</v>
      </c>
      <c r="K347" s="28" t="s">
        <v>669</v>
      </c>
      <c r="L347" s="28"/>
      <c r="M347" s="35"/>
      <c r="N347" s="35"/>
      <c r="O347" s="28" t="s">
        <v>285</v>
      </c>
      <c r="P347" s="28">
        <v>6900000</v>
      </c>
      <c r="Q347" s="45">
        <f t="shared" si="5"/>
        <v>1121687.6801099998</v>
      </c>
      <c r="R347" s="28">
        <v>21295778</v>
      </c>
      <c r="S347" s="35" t="s">
        <v>286</v>
      </c>
      <c r="T347" s="35">
        <v>95000</v>
      </c>
    </row>
    <row r="348" spans="1:20" ht="76.5">
      <c r="A348" s="96">
        <v>347</v>
      </c>
      <c r="B348" s="36">
        <v>24742580</v>
      </c>
      <c r="C348" s="30" t="s">
        <v>287</v>
      </c>
      <c r="D348" s="37">
        <v>20</v>
      </c>
      <c r="E348" s="38">
        <v>200</v>
      </c>
      <c r="F348" s="42">
        <v>1275000</v>
      </c>
      <c r="G348" s="29">
        <v>30</v>
      </c>
      <c r="H348" s="29"/>
      <c r="I348" s="30" t="s">
        <v>1005</v>
      </c>
      <c r="J348" s="30" t="s">
        <v>536</v>
      </c>
      <c r="K348" s="28" t="s">
        <v>568</v>
      </c>
      <c r="L348" s="28"/>
      <c r="M348" s="35" t="s">
        <v>563</v>
      </c>
      <c r="N348" s="35"/>
      <c r="O348" s="28" t="s">
        <v>288</v>
      </c>
      <c r="P348" s="28">
        <v>1275</v>
      </c>
      <c r="Q348" s="45">
        <f t="shared" si="5"/>
        <v>255000</v>
      </c>
      <c r="R348" s="28">
        <v>19270</v>
      </c>
      <c r="S348" s="35" t="s">
        <v>621</v>
      </c>
      <c r="T348" s="35">
        <v>3057</v>
      </c>
    </row>
    <row r="349" spans="1:20" ht="51">
      <c r="A349" s="96">
        <v>348</v>
      </c>
      <c r="B349" s="36">
        <v>24775125</v>
      </c>
      <c r="C349" s="30" t="s">
        <v>289</v>
      </c>
      <c r="D349" s="37">
        <v>100</v>
      </c>
      <c r="E349" s="38">
        <v>16185900</v>
      </c>
      <c r="F349" s="42">
        <v>16185900</v>
      </c>
      <c r="G349" s="29">
        <v>51</v>
      </c>
      <c r="H349" s="29"/>
      <c r="I349" s="30" t="s">
        <v>642</v>
      </c>
      <c r="J349" s="30" t="s">
        <v>536</v>
      </c>
      <c r="K349" s="28" t="s">
        <v>568</v>
      </c>
      <c r="L349" s="28"/>
      <c r="M349" s="35" t="s">
        <v>585</v>
      </c>
      <c r="N349" s="35"/>
      <c r="O349" s="28" t="s">
        <v>290</v>
      </c>
      <c r="P349" s="28"/>
      <c r="Q349" s="45">
        <f t="shared" si="5"/>
        <v>16185900</v>
      </c>
      <c r="R349" s="28">
        <v>37471933</v>
      </c>
      <c r="S349" s="35" t="s">
        <v>624</v>
      </c>
      <c r="T349" s="35">
        <v>65062</v>
      </c>
    </row>
    <row r="350" spans="1:20" ht="51">
      <c r="A350" s="96">
        <v>349</v>
      </c>
      <c r="B350" s="36">
        <v>24813914</v>
      </c>
      <c r="C350" s="30" t="s">
        <v>291</v>
      </c>
      <c r="D350" s="37">
        <v>100</v>
      </c>
      <c r="E350" s="38">
        <v>2944000</v>
      </c>
      <c r="F350" s="42">
        <v>736000</v>
      </c>
      <c r="G350" s="29">
        <v>14</v>
      </c>
      <c r="H350" s="29"/>
      <c r="I350" s="30" t="s">
        <v>642</v>
      </c>
      <c r="J350" s="30" t="s">
        <v>536</v>
      </c>
      <c r="K350" s="28" t="s">
        <v>568</v>
      </c>
      <c r="L350" s="28"/>
      <c r="M350" s="35" t="s">
        <v>585</v>
      </c>
      <c r="N350" s="35"/>
      <c r="O350" s="28" t="s">
        <v>292</v>
      </c>
      <c r="P350" s="28">
        <v>0.25</v>
      </c>
      <c r="Q350" s="45">
        <f t="shared" si="5"/>
        <v>736000</v>
      </c>
      <c r="R350" s="28">
        <v>33833561</v>
      </c>
      <c r="S350" s="35" t="s">
        <v>624</v>
      </c>
      <c r="T350" s="35">
        <v>85032</v>
      </c>
    </row>
    <row r="351" spans="1:20" ht="76.5">
      <c r="A351" s="96">
        <v>350</v>
      </c>
      <c r="B351" s="36">
        <v>24969510</v>
      </c>
      <c r="C351" s="30" t="s">
        <v>293</v>
      </c>
      <c r="D351" s="37">
        <v>100</v>
      </c>
      <c r="E351" s="38">
        <v>23913</v>
      </c>
      <c r="F351" s="42">
        <v>23913000</v>
      </c>
      <c r="G351" s="29">
        <v>61</v>
      </c>
      <c r="H351" s="29"/>
      <c r="I351" s="30" t="s">
        <v>1153</v>
      </c>
      <c r="J351" s="30" t="s">
        <v>536</v>
      </c>
      <c r="K351" s="28" t="s">
        <v>568</v>
      </c>
      <c r="L351" s="28"/>
      <c r="M351" s="35" t="s">
        <v>563</v>
      </c>
      <c r="N351" s="35"/>
      <c r="O351" s="28" t="s">
        <v>294</v>
      </c>
      <c r="P351" s="28">
        <v>1000</v>
      </c>
      <c r="Q351" s="45">
        <f t="shared" si="5"/>
        <v>23913000</v>
      </c>
      <c r="R351" s="28">
        <v>37854297</v>
      </c>
      <c r="S351" s="35" t="s">
        <v>618</v>
      </c>
      <c r="T351" s="35">
        <v>47501</v>
      </c>
    </row>
    <row r="352" spans="1:20" ht="76.5">
      <c r="A352" s="96">
        <v>351</v>
      </c>
      <c r="B352" s="36">
        <v>25128758</v>
      </c>
      <c r="C352" s="30" t="s">
        <v>295</v>
      </c>
      <c r="D352" s="37">
        <v>100</v>
      </c>
      <c r="E352" s="38">
        <v>267419800</v>
      </c>
      <c r="F352" s="42">
        <v>66854950</v>
      </c>
      <c r="G352" s="29">
        <v>43</v>
      </c>
      <c r="H352" s="29">
        <v>65</v>
      </c>
      <c r="I352" s="30" t="s">
        <v>791</v>
      </c>
      <c r="J352" s="30" t="s">
        <v>534</v>
      </c>
      <c r="K352" s="28" t="s">
        <v>530</v>
      </c>
      <c r="L352" s="28"/>
      <c r="M352" s="35" t="s">
        <v>563</v>
      </c>
      <c r="N352" s="35"/>
      <c r="O352" s="28" t="s">
        <v>296</v>
      </c>
      <c r="P352" s="28">
        <v>0.25</v>
      </c>
      <c r="Q352" s="45">
        <f t="shared" si="5"/>
        <v>66854950</v>
      </c>
      <c r="R352" s="28">
        <v>21295778</v>
      </c>
      <c r="S352" s="35"/>
      <c r="T352" s="35">
        <v>95000</v>
      </c>
    </row>
    <row r="353" spans="1:20" ht="38.25">
      <c r="A353" s="96">
        <v>352</v>
      </c>
      <c r="B353" s="36">
        <v>25594064</v>
      </c>
      <c r="C353" s="30" t="s">
        <v>297</v>
      </c>
      <c r="D353" s="37">
        <v>46.44887235</v>
      </c>
      <c r="E353" s="38">
        <v>2749953</v>
      </c>
      <c r="F353" s="42">
        <v>5920387</v>
      </c>
      <c r="G353" s="29">
        <v>30</v>
      </c>
      <c r="H353" s="29">
        <v>99</v>
      </c>
      <c r="I353" s="30" t="s">
        <v>562</v>
      </c>
      <c r="J353" s="30" t="s">
        <v>534</v>
      </c>
      <c r="K353" s="28" t="s">
        <v>529</v>
      </c>
      <c r="L353" s="28"/>
      <c r="M353" s="35"/>
      <c r="N353" s="35"/>
      <c r="O353" s="28" t="s">
        <v>298</v>
      </c>
      <c r="P353" s="28">
        <v>1</v>
      </c>
      <c r="Q353" s="45">
        <f t="shared" si="5"/>
        <v>2749953.000255995</v>
      </c>
      <c r="R353" s="28">
        <v>32945</v>
      </c>
      <c r="S353" s="35" t="s">
        <v>978</v>
      </c>
      <c r="T353" s="35">
        <v>3680</v>
      </c>
    </row>
    <row r="354" spans="1:20" ht="51">
      <c r="A354" s="96">
        <v>353</v>
      </c>
      <c r="B354" s="36">
        <v>24639505</v>
      </c>
      <c r="C354" s="30" t="s">
        <v>282</v>
      </c>
      <c r="D354" s="37">
        <v>100</v>
      </c>
      <c r="E354" s="38">
        <v>24946149</v>
      </c>
      <c r="F354" s="42">
        <v>6236537.25</v>
      </c>
      <c r="G354" s="29">
        <v>14</v>
      </c>
      <c r="H354" s="29"/>
      <c r="I354" s="30" t="s">
        <v>982</v>
      </c>
      <c r="J354" s="30" t="s">
        <v>536</v>
      </c>
      <c r="K354" s="28" t="s">
        <v>575</v>
      </c>
      <c r="L354" s="28"/>
      <c r="M354" s="35"/>
      <c r="N354" s="35" t="s">
        <v>569</v>
      </c>
      <c r="O354" s="28" t="s">
        <v>283</v>
      </c>
      <c r="P354" s="28"/>
      <c r="Q354" s="45">
        <f t="shared" si="5"/>
        <v>6236537.25</v>
      </c>
      <c r="R354" s="28">
        <v>37508596</v>
      </c>
      <c r="S354" s="35" t="s">
        <v>577</v>
      </c>
      <c r="T354" s="35">
        <v>83012</v>
      </c>
    </row>
    <row r="355" spans="1:20" ht="38.25">
      <c r="A355" s="96">
        <v>354</v>
      </c>
      <c r="B355" s="36">
        <v>25641214</v>
      </c>
      <c r="C355" s="30" t="s">
        <v>301</v>
      </c>
      <c r="D355" s="37">
        <v>99.51483689</v>
      </c>
      <c r="E355" s="38"/>
      <c r="F355" s="42">
        <v>1016592.13</v>
      </c>
      <c r="G355" s="29">
        <v>30</v>
      </c>
      <c r="H355" s="29">
        <v>99</v>
      </c>
      <c r="I355" s="30" t="s">
        <v>562</v>
      </c>
      <c r="J355" s="30" t="s">
        <v>534</v>
      </c>
      <c r="K355" s="28" t="s">
        <v>669</v>
      </c>
      <c r="L355" s="28"/>
      <c r="M355" s="35"/>
      <c r="N355" s="35"/>
      <c r="O355" s="28" t="s">
        <v>302</v>
      </c>
      <c r="P355" s="28"/>
      <c r="Q355" s="45">
        <f t="shared" si="5"/>
        <v>1011660.0000060768</v>
      </c>
      <c r="R355" s="28">
        <v>32945</v>
      </c>
      <c r="S355" s="35" t="s">
        <v>303</v>
      </c>
      <c r="T355" s="35">
        <v>1133</v>
      </c>
    </row>
    <row r="356" spans="1:20" ht="38.25">
      <c r="A356" s="96">
        <v>355</v>
      </c>
      <c r="B356" s="36">
        <v>25641303</v>
      </c>
      <c r="C356" s="30" t="s">
        <v>304</v>
      </c>
      <c r="D356" s="37">
        <v>48.97135389</v>
      </c>
      <c r="E356" s="38">
        <v>160747</v>
      </c>
      <c r="F356" s="42">
        <v>656494</v>
      </c>
      <c r="G356" s="29">
        <v>30</v>
      </c>
      <c r="H356" s="29">
        <v>99</v>
      </c>
      <c r="I356" s="30" t="s">
        <v>562</v>
      </c>
      <c r="J356" s="30" t="s">
        <v>534</v>
      </c>
      <c r="K356" s="28" t="s">
        <v>529</v>
      </c>
      <c r="L356" s="28"/>
      <c r="M356" s="35" t="s">
        <v>1038</v>
      </c>
      <c r="N356" s="35"/>
      <c r="O356" s="28" t="s">
        <v>305</v>
      </c>
      <c r="P356" s="28">
        <v>2</v>
      </c>
      <c r="Q356" s="45">
        <f t="shared" si="5"/>
        <v>321494.0000066166</v>
      </c>
      <c r="R356" s="28">
        <v>32945</v>
      </c>
      <c r="S356" s="35" t="s">
        <v>978</v>
      </c>
      <c r="T356" s="35">
        <v>3057</v>
      </c>
    </row>
    <row r="357" spans="1:20" ht="51">
      <c r="A357" s="96">
        <v>356</v>
      </c>
      <c r="B357" s="36">
        <v>30149623</v>
      </c>
      <c r="C357" s="30" t="s">
        <v>307</v>
      </c>
      <c r="D357" s="37">
        <v>87.4</v>
      </c>
      <c r="E357" s="38">
        <v>47532941</v>
      </c>
      <c r="F357" s="42">
        <v>475329410</v>
      </c>
      <c r="G357" s="29">
        <v>77</v>
      </c>
      <c r="H357" s="29"/>
      <c r="I357" s="30" t="s">
        <v>506</v>
      </c>
      <c r="J357" s="30" t="s">
        <v>536</v>
      </c>
      <c r="K357" s="28" t="s">
        <v>568</v>
      </c>
      <c r="L357" s="28"/>
      <c r="M357" s="35" t="s">
        <v>563</v>
      </c>
      <c r="N357" s="35"/>
      <c r="O357" s="28" t="s">
        <v>308</v>
      </c>
      <c r="P357" s="28">
        <v>10</v>
      </c>
      <c r="Q357" s="45">
        <f t="shared" si="5"/>
        <v>415437904.34</v>
      </c>
      <c r="R357" s="28">
        <v>37471933</v>
      </c>
      <c r="S357" s="35" t="s">
        <v>167</v>
      </c>
      <c r="T357" s="35">
        <v>60236</v>
      </c>
    </row>
    <row r="358" spans="1:20" ht="89.25">
      <c r="A358" s="96">
        <v>357</v>
      </c>
      <c r="B358" s="36">
        <v>23506819</v>
      </c>
      <c r="C358" s="30" t="s">
        <v>241</v>
      </c>
      <c r="D358" s="37">
        <v>100</v>
      </c>
      <c r="E358" s="38">
        <v>1745465</v>
      </c>
      <c r="F358" s="42">
        <v>436366.25</v>
      </c>
      <c r="G358" s="29">
        <v>30</v>
      </c>
      <c r="H358" s="29"/>
      <c r="I358" s="30" t="s">
        <v>242</v>
      </c>
      <c r="J358" s="30" t="s">
        <v>536</v>
      </c>
      <c r="K358" s="28" t="s">
        <v>575</v>
      </c>
      <c r="L358" s="28"/>
      <c r="M358" s="35"/>
      <c r="N358" s="35"/>
      <c r="O358" s="28" t="s">
        <v>243</v>
      </c>
      <c r="P358" s="28">
        <v>0.25</v>
      </c>
      <c r="Q358" s="45">
        <f t="shared" si="5"/>
        <v>436366.25000000006</v>
      </c>
      <c r="R358" s="28">
        <v>33886519</v>
      </c>
      <c r="S358" s="35" t="s">
        <v>244</v>
      </c>
      <c r="T358" s="35">
        <v>4112</v>
      </c>
    </row>
    <row r="359" spans="1:20" ht="59.25" customHeight="1">
      <c r="A359" s="96">
        <v>358</v>
      </c>
      <c r="B359" s="36">
        <v>30168850</v>
      </c>
      <c r="C359" s="30" t="s">
        <v>1083</v>
      </c>
      <c r="D359" s="37">
        <v>100</v>
      </c>
      <c r="E359" s="38">
        <v>144054000</v>
      </c>
      <c r="F359" s="42">
        <v>144054000</v>
      </c>
      <c r="G359" s="29">
        <v>12</v>
      </c>
      <c r="H359" s="29">
        <v>99</v>
      </c>
      <c r="I359" s="30" t="s">
        <v>562</v>
      </c>
      <c r="J359" s="30" t="s">
        <v>534</v>
      </c>
      <c r="K359" s="28" t="s">
        <v>568</v>
      </c>
      <c r="L359" s="28"/>
      <c r="M359" s="35" t="s">
        <v>1038</v>
      </c>
      <c r="N359" s="35"/>
      <c r="O359" s="28" t="s">
        <v>1084</v>
      </c>
      <c r="P359" s="44">
        <v>1</v>
      </c>
      <c r="Q359" s="45">
        <f t="shared" si="5"/>
        <v>144054000</v>
      </c>
      <c r="R359" s="28">
        <v>32945</v>
      </c>
      <c r="S359" s="95" t="s">
        <v>1085</v>
      </c>
      <c r="T359" s="35">
        <v>51938</v>
      </c>
    </row>
    <row r="360" spans="1:20" ht="54" customHeight="1">
      <c r="A360" s="96">
        <v>359</v>
      </c>
      <c r="B360" s="29">
        <v>24944438</v>
      </c>
      <c r="C360" s="30" t="s">
        <v>497</v>
      </c>
      <c r="D360" s="31">
        <v>100</v>
      </c>
      <c r="E360" s="43">
        <v>67235</v>
      </c>
      <c r="F360" s="42">
        <v>67235000</v>
      </c>
      <c r="G360" s="29">
        <v>65</v>
      </c>
      <c r="H360" s="29">
        <v>99</v>
      </c>
      <c r="I360" s="30" t="s">
        <v>562</v>
      </c>
      <c r="J360" s="30" t="s">
        <v>534</v>
      </c>
      <c r="K360" s="28" t="s">
        <v>568</v>
      </c>
      <c r="L360" s="28"/>
      <c r="M360" s="28" t="s">
        <v>563</v>
      </c>
      <c r="N360" s="28"/>
      <c r="O360" s="28" t="s">
        <v>498</v>
      </c>
      <c r="P360" s="44">
        <v>1000</v>
      </c>
      <c r="Q360" s="45">
        <f t="shared" si="5"/>
        <v>67235000</v>
      </c>
      <c r="R360" s="28">
        <v>37854297</v>
      </c>
      <c r="S360" s="28" t="s">
        <v>662</v>
      </c>
      <c r="T360" s="28">
        <v>73000</v>
      </c>
    </row>
    <row r="361" spans="1:20" ht="51">
      <c r="A361" s="96">
        <v>360</v>
      </c>
      <c r="B361" s="36">
        <v>30370711</v>
      </c>
      <c r="C361" s="30" t="s">
        <v>312</v>
      </c>
      <c r="D361" s="37">
        <v>25</v>
      </c>
      <c r="E361" s="38">
        <v>2580</v>
      </c>
      <c r="F361" s="42">
        <v>103200000</v>
      </c>
      <c r="G361" s="29">
        <v>30</v>
      </c>
      <c r="H361" s="29"/>
      <c r="I361" s="30" t="s">
        <v>313</v>
      </c>
      <c r="J361" s="30" t="s">
        <v>536</v>
      </c>
      <c r="K361" s="28" t="s">
        <v>568</v>
      </c>
      <c r="L361" s="28"/>
      <c r="M361" s="35" t="s">
        <v>563</v>
      </c>
      <c r="N361" s="35"/>
      <c r="O361" s="28" t="s">
        <v>314</v>
      </c>
      <c r="P361" s="28">
        <v>10000</v>
      </c>
      <c r="Q361" s="45">
        <f t="shared" si="5"/>
        <v>25800000</v>
      </c>
      <c r="R361" s="28">
        <v>37956207</v>
      </c>
      <c r="S361" s="35" t="s">
        <v>315</v>
      </c>
      <c r="T361" s="35">
        <v>4107</v>
      </c>
    </row>
    <row r="362" spans="1:20" ht="51">
      <c r="A362" s="96">
        <v>361</v>
      </c>
      <c r="B362" s="36">
        <v>20077720</v>
      </c>
      <c r="C362" s="30" t="s">
        <v>145</v>
      </c>
      <c r="D362" s="37">
        <v>100</v>
      </c>
      <c r="E362" s="38">
        <v>190150481</v>
      </c>
      <c r="F362" s="42">
        <v>190150481000</v>
      </c>
      <c r="G362" s="29">
        <v>30</v>
      </c>
      <c r="H362" s="29"/>
      <c r="I362" s="30" t="s">
        <v>503</v>
      </c>
      <c r="J362" s="30" t="s">
        <v>536</v>
      </c>
      <c r="K362" s="28" t="s">
        <v>575</v>
      </c>
      <c r="L362" s="28"/>
      <c r="M362" s="35" t="s">
        <v>1038</v>
      </c>
      <c r="N362" s="35" t="s">
        <v>569</v>
      </c>
      <c r="O362" s="28" t="s">
        <v>146</v>
      </c>
      <c r="P362" s="28">
        <v>1000</v>
      </c>
      <c r="Q362" s="45">
        <f t="shared" si="5"/>
        <v>190150481000</v>
      </c>
      <c r="R362" s="28">
        <v>31101</v>
      </c>
      <c r="S362" s="35" t="s">
        <v>577</v>
      </c>
      <c r="T362" s="35">
        <v>1001</v>
      </c>
    </row>
    <row r="363" spans="1:20" ht="76.5">
      <c r="A363" s="96">
        <v>362</v>
      </c>
      <c r="B363" s="36">
        <v>30412929</v>
      </c>
      <c r="C363" s="30" t="s">
        <v>319</v>
      </c>
      <c r="D363" s="37">
        <v>30</v>
      </c>
      <c r="E363" s="38">
        <v>1200</v>
      </c>
      <c r="F363" s="42">
        <v>400000</v>
      </c>
      <c r="G363" s="29">
        <v>68</v>
      </c>
      <c r="H363" s="29">
        <v>68</v>
      </c>
      <c r="I363" s="30" t="s">
        <v>954</v>
      </c>
      <c r="J363" s="30" t="s">
        <v>534</v>
      </c>
      <c r="K363" s="28" t="s">
        <v>529</v>
      </c>
      <c r="L363" s="28"/>
      <c r="M363" s="35" t="s">
        <v>1038</v>
      </c>
      <c r="N363" s="35"/>
      <c r="O363" s="28" t="s">
        <v>320</v>
      </c>
      <c r="P363" s="28">
        <v>100</v>
      </c>
      <c r="Q363" s="45">
        <f t="shared" si="5"/>
        <v>120000</v>
      </c>
      <c r="R363" s="28">
        <v>2898152</v>
      </c>
      <c r="S363" s="35" t="s">
        <v>85</v>
      </c>
      <c r="T363" s="35">
        <v>29016</v>
      </c>
    </row>
    <row r="364" spans="1:20" ht="51">
      <c r="A364" s="96">
        <v>363</v>
      </c>
      <c r="B364" s="36">
        <v>30526100</v>
      </c>
      <c r="C364" s="30" t="s">
        <v>321</v>
      </c>
      <c r="D364" s="37">
        <v>27.367</v>
      </c>
      <c r="E364" s="38"/>
      <c r="F364" s="42">
        <v>425843</v>
      </c>
      <c r="G364" s="29">
        <v>40</v>
      </c>
      <c r="H364" s="29"/>
      <c r="I364" s="30" t="s">
        <v>1005</v>
      </c>
      <c r="J364" s="30" t="s">
        <v>536</v>
      </c>
      <c r="K364" s="28" t="s">
        <v>669</v>
      </c>
      <c r="L364" s="28"/>
      <c r="M364" s="35"/>
      <c r="N364" s="35"/>
      <c r="O364" s="28" t="s">
        <v>322</v>
      </c>
      <c r="P364" s="28"/>
      <c r="Q364" s="45">
        <f t="shared" si="5"/>
        <v>116540.45381</v>
      </c>
      <c r="R364" s="28">
        <v>19270</v>
      </c>
      <c r="S364" s="35" t="s">
        <v>323</v>
      </c>
      <c r="T364" s="35">
        <v>99011</v>
      </c>
    </row>
    <row r="365" spans="1:20" ht="51">
      <c r="A365" s="96">
        <v>364</v>
      </c>
      <c r="B365" s="36">
        <v>30556266</v>
      </c>
      <c r="C365" s="30" t="s">
        <v>324</v>
      </c>
      <c r="D365" s="37">
        <v>100</v>
      </c>
      <c r="E365" s="38"/>
      <c r="F365" s="42">
        <v>108380</v>
      </c>
      <c r="G365" s="29">
        <v>14</v>
      </c>
      <c r="H365" s="29"/>
      <c r="I365" s="30" t="s">
        <v>506</v>
      </c>
      <c r="J365" s="30" t="s">
        <v>536</v>
      </c>
      <c r="K365" s="28" t="s">
        <v>568</v>
      </c>
      <c r="L365" s="28"/>
      <c r="M365" s="35" t="s">
        <v>585</v>
      </c>
      <c r="N365" s="35" t="s">
        <v>569</v>
      </c>
      <c r="O365" s="28" t="s">
        <v>325</v>
      </c>
      <c r="P365" s="28"/>
      <c r="Q365" s="45">
        <f t="shared" si="5"/>
        <v>108380</v>
      </c>
      <c r="R365" s="28">
        <v>37471933</v>
      </c>
      <c r="S365" s="35" t="s">
        <v>621</v>
      </c>
      <c r="T365" s="35">
        <v>84205</v>
      </c>
    </row>
    <row r="366" spans="1:20" ht="51">
      <c r="A366" s="96">
        <v>365</v>
      </c>
      <c r="B366" s="36">
        <v>30576921</v>
      </c>
      <c r="C366" s="30" t="s">
        <v>326</v>
      </c>
      <c r="D366" s="37">
        <v>100</v>
      </c>
      <c r="E366" s="38">
        <v>540000</v>
      </c>
      <c r="F366" s="42">
        <v>2700000</v>
      </c>
      <c r="G366" s="29">
        <v>30</v>
      </c>
      <c r="H366" s="29"/>
      <c r="I366" s="30" t="s">
        <v>809</v>
      </c>
      <c r="J366" s="30" t="s">
        <v>536</v>
      </c>
      <c r="K366" s="28" t="s">
        <v>568</v>
      </c>
      <c r="L366" s="28"/>
      <c r="M366" s="35" t="s">
        <v>563</v>
      </c>
      <c r="N366" s="35"/>
      <c r="O366" s="28" t="s">
        <v>327</v>
      </c>
      <c r="P366" s="28"/>
      <c r="Q366" s="45">
        <f t="shared" si="5"/>
        <v>2700000</v>
      </c>
      <c r="R366" s="28">
        <v>37472062</v>
      </c>
      <c r="S366" s="35" t="s">
        <v>673</v>
      </c>
      <c r="T366" s="35">
        <v>1103</v>
      </c>
    </row>
    <row r="367" spans="1:20" ht="63.75">
      <c r="A367" s="96">
        <v>366</v>
      </c>
      <c r="B367" s="36">
        <v>30634768</v>
      </c>
      <c r="C367" s="30" t="s">
        <v>328</v>
      </c>
      <c r="D367" s="37">
        <v>92.27163236</v>
      </c>
      <c r="E367" s="38">
        <v>824340</v>
      </c>
      <c r="F367" s="42">
        <v>8933840</v>
      </c>
      <c r="G367" s="29">
        <v>30</v>
      </c>
      <c r="H367" s="29">
        <v>30</v>
      </c>
      <c r="I367" s="30" t="s">
        <v>598</v>
      </c>
      <c r="J367" s="30" t="s">
        <v>534</v>
      </c>
      <c r="K367" s="28" t="s">
        <v>529</v>
      </c>
      <c r="L367" s="28"/>
      <c r="M367" s="35" t="s">
        <v>1038</v>
      </c>
      <c r="N367" s="35"/>
      <c r="O367" s="28" t="s">
        <v>329</v>
      </c>
      <c r="P367" s="28">
        <v>10</v>
      </c>
      <c r="Q367" s="45">
        <f t="shared" si="5"/>
        <v>8243400.000430623</v>
      </c>
      <c r="R367" s="28">
        <v>19030825</v>
      </c>
      <c r="S367" s="35" t="s">
        <v>318</v>
      </c>
      <c r="T367" s="35">
        <v>22252</v>
      </c>
    </row>
    <row r="368" spans="1:20" ht="76.5">
      <c r="A368" s="96">
        <v>367</v>
      </c>
      <c r="B368" s="36">
        <v>30691941</v>
      </c>
      <c r="C368" s="30" t="s">
        <v>331</v>
      </c>
      <c r="D368" s="37">
        <v>50.99954794</v>
      </c>
      <c r="E368" s="38"/>
      <c r="F368" s="42">
        <v>39818</v>
      </c>
      <c r="G368" s="29">
        <v>43</v>
      </c>
      <c r="H368" s="29">
        <v>65</v>
      </c>
      <c r="I368" s="30" t="s">
        <v>791</v>
      </c>
      <c r="J368" s="30" t="s">
        <v>534</v>
      </c>
      <c r="K368" s="28" t="s">
        <v>669</v>
      </c>
      <c r="L368" s="28"/>
      <c r="M368" s="35"/>
      <c r="N368" s="35"/>
      <c r="O368" s="28" t="s">
        <v>332</v>
      </c>
      <c r="P368" s="28"/>
      <c r="Q368" s="45">
        <f t="shared" si="5"/>
        <v>20306.9999987492</v>
      </c>
      <c r="R368" s="28">
        <v>21295778</v>
      </c>
      <c r="S368" s="35" t="s">
        <v>333</v>
      </c>
      <c r="T368" s="35">
        <v>95000</v>
      </c>
    </row>
    <row r="369" spans="1:20" ht="51">
      <c r="A369" s="96">
        <v>368</v>
      </c>
      <c r="B369" s="36">
        <v>30722314</v>
      </c>
      <c r="C369" s="30" t="s">
        <v>334</v>
      </c>
      <c r="D369" s="37">
        <v>50</v>
      </c>
      <c r="E369" s="38">
        <v>140181999</v>
      </c>
      <c r="F369" s="42">
        <v>70091000</v>
      </c>
      <c r="G369" s="29">
        <v>30</v>
      </c>
      <c r="H369" s="29"/>
      <c r="I369" s="30" t="s">
        <v>275</v>
      </c>
      <c r="J369" s="30" t="s">
        <v>536</v>
      </c>
      <c r="K369" s="28" t="s">
        <v>568</v>
      </c>
      <c r="L369" s="28"/>
      <c r="M369" s="35" t="s">
        <v>563</v>
      </c>
      <c r="N369" s="35" t="s">
        <v>569</v>
      </c>
      <c r="O369" s="28" t="s">
        <v>276</v>
      </c>
      <c r="P369" s="28">
        <v>0.25</v>
      </c>
      <c r="Q369" s="45">
        <f t="shared" si="5"/>
        <v>35045500</v>
      </c>
      <c r="R369" s="28">
        <v>41482</v>
      </c>
      <c r="S369" s="35" t="s">
        <v>52</v>
      </c>
      <c r="T369" s="35">
        <v>2099</v>
      </c>
    </row>
    <row r="370" spans="1:20" ht="51">
      <c r="A370" s="96">
        <v>369</v>
      </c>
      <c r="B370" s="36">
        <v>20078889</v>
      </c>
      <c r="C370" s="30" t="s">
        <v>147</v>
      </c>
      <c r="D370" s="37">
        <v>100</v>
      </c>
      <c r="E370" s="38">
        <v>210000</v>
      </c>
      <c r="F370" s="42">
        <v>2100000</v>
      </c>
      <c r="G370" s="29">
        <v>30</v>
      </c>
      <c r="H370" s="29"/>
      <c r="I370" s="30" t="s">
        <v>567</v>
      </c>
      <c r="J370" s="30" t="s">
        <v>536</v>
      </c>
      <c r="K370" s="28" t="s">
        <v>575</v>
      </c>
      <c r="L370" s="28"/>
      <c r="M370" s="35" t="s">
        <v>576</v>
      </c>
      <c r="N370" s="35"/>
      <c r="O370" s="28" t="s">
        <v>148</v>
      </c>
      <c r="P370" s="28"/>
      <c r="Q370" s="45">
        <f t="shared" si="5"/>
        <v>2100000</v>
      </c>
      <c r="R370" s="28">
        <v>31101</v>
      </c>
      <c r="S370" s="35" t="s">
        <v>577</v>
      </c>
      <c r="T370" s="35">
        <v>1032</v>
      </c>
    </row>
    <row r="371" spans="1:20" ht="63.75">
      <c r="A371" s="96">
        <v>370</v>
      </c>
      <c r="B371" s="36">
        <v>30832888</v>
      </c>
      <c r="C371" s="30" t="s">
        <v>338</v>
      </c>
      <c r="D371" s="41">
        <v>50.00000118</v>
      </c>
      <c r="E371" s="38">
        <v>612153331</v>
      </c>
      <c r="F371" s="42">
        <v>306076658.25</v>
      </c>
      <c r="G371" s="29">
        <v>14</v>
      </c>
      <c r="H371" s="29">
        <v>14</v>
      </c>
      <c r="I371" s="30" t="s">
        <v>583</v>
      </c>
      <c r="J371" s="30" t="s">
        <v>534</v>
      </c>
      <c r="K371" s="28" t="s">
        <v>530</v>
      </c>
      <c r="L371" s="28"/>
      <c r="M371" s="35" t="s">
        <v>563</v>
      </c>
      <c r="N371" s="35"/>
      <c r="O371" s="28" t="s">
        <v>339</v>
      </c>
      <c r="P371" s="28">
        <v>0.25</v>
      </c>
      <c r="Q371" s="45">
        <f t="shared" si="5"/>
        <v>153038332.73670456</v>
      </c>
      <c r="R371" s="28">
        <v>13511245</v>
      </c>
      <c r="S371" s="35" t="s">
        <v>340</v>
      </c>
      <c r="T371" s="35">
        <v>87535</v>
      </c>
    </row>
    <row r="372" spans="1:20" ht="63.75">
      <c r="A372" s="96">
        <v>371</v>
      </c>
      <c r="B372" s="36">
        <v>30954664</v>
      </c>
      <c r="C372" s="30" t="s">
        <v>341</v>
      </c>
      <c r="D372" s="37">
        <v>2.439</v>
      </c>
      <c r="E372" s="38">
        <v>2</v>
      </c>
      <c r="F372" s="42">
        <v>410000</v>
      </c>
      <c r="G372" s="29">
        <v>63</v>
      </c>
      <c r="H372" s="29">
        <v>99</v>
      </c>
      <c r="I372" s="30" t="s">
        <v>562</v>
      </c>
      <c r="J372" s="30" t="s">
        <v>534</v>
      </c>
      <c r="K372" s="28" t="s">
        <v>568</v>
      </c>
      <c r="L372" s="28"/>
      <c r="M372" s="35" t="s">
        <v>563</v>
      </c>
      <c r="N372" s="35"/>
      <c r="O372" s="28" t="s">
        <v>342</v>
      </c>
      <c r="P372" s="28">
        <v>5000</v>
      </c>
      <c r="Q372" s="45">
        <f t="shared" si="5"/>
        <v>9999.9</v>
      </c>
      <c r="R372" s="28">
        <v>19270</v>
      </c>
      <c r="S372" s="35" t="s">
        <v>621</v>
      </c>
      <c r="T372" s="35">
        <v>61072</v>
      </c>
    </row>
    <row r="373" spans="1:20" ht="53.25" customHeight="1">
      <c r="A373" s="96">
        <v>372</v>
      </c>
      <c r="B373" s="36">
        <v>26410155</v>
      </c>
      <c r="C373" s="30" t="s">
        <v>1195</v>
      </c>
      <c r="D373" s="37">
        <v>88.890583</v>
      </c>
      <c r="E373" s="38">
        <v>20444834</v>
      </c>
      <c r="F373" s="42"/>
      <c r="G373" s="29">
        <v>30</v>
      </c>
      <c r="H373" s="29">
        <v>99</v>
      </c>
      <c r="I373" s="30" t="s">
        <v>562</v>
      </c>
      <c r="J373" s="30" t="s">
        <v>534</v>
      </c>
      <c r="K373" s="28" t="s">
        <v>568</v>
      </c>
      <c r="L373" s="28"/>
      <c r="M373" s="35" t="s">
        <v>563</v>
      </c>
      <c r="N373" s="35"/>
      <c r="O373" s="28" t="s">
        <v>1196</v>
      </c>
      <c r="P373" s="28">
        <v>14.7</v>
      </c>
      <c r="Q373" s="45"/>
      <c r="R373" s="28">
        <v>32945</v>
      </c>
      <c r="S373" s="28" t="s">
        <v>1197</v>
      </c>
      <c r="T373" s="35">
        <v>1135</v>
      </c>
    </row>
    <row r="374" spans="1:20" ht="38.25" customHeight="1">
      <c r="A374" s="96">
        <v>373</v>
      </c>
      <c r="B374" s="36">
        <v>2969774</v>
      </c>
      <c r="C374" s="30" t="s">
        <v>1198</v>
      </c>
      <c r="D374" s="37">
        <v>99.86</v>
      </c>
      <c r="E374" s="38">
        <v>36948660</v>
      </c>
      <c r="F374" s="42"/>
      <c r="G374" s="29">
        <v>18</v>
      </c>
      <c r="H374" s="29">
        <v>99</v>
      </c>
      <c r="I374" s="30" t="s">
        <v>562</v>
      </c>
      <c r="J374" s="30" t="s">
        <v>534</v>
      </c>
      <c r="K374" s="28" t="s">
        <v>568</v>
      </c>
      <c r="L374" s="28"/>
      <c r="M374" s="35" t="s">
        <v>563</v>
      </c>
      <c r="N374" s="35"/>
      <c r="O374" s="28" t="s">
        <v>1199</v>
      </c>
      <c r="P374" s="28">
        <v>0.01</v>
      </c>
      <c r="Q374" s="45"/>
      <c r="R374" s="28">
        <v>32945</v>
      </c>
      <c r="S374" s="28" t="s">
        <v>1200</v>
      </c>
      <c r="T374" s="35">
        <v>12502</v>
      </c>
    </row>
    <row r="375" spans="1:20" ht="44.25" customHeight="1">
      <c r="A375" s="96">
        <v>374</v>
      </c>
      <c r="B375" s="36">
        <v>32125866</v>
      </c>
      <c r="C375" s="30" t="s">
        <v>1201</v>
      </c>
      <c r="D375" s="37">
        <v>30</v>
      </c>
      <c r="E375" s="38">
        <v>21000</v>
      </c>
      <c r="F375" s="42"/>
      <c r="G375" s="29">
        <v>65</v>
      </c>
      <c r="H375" s="29">
        <v>99</v>
      </c>
      <c r="I375" s="30" t="s">
        <v>562</v>
      </c>
      <c r="J375" s="30" t="s">
        <v>534</v>
      </c>
      <c r="K375" s="28" t="s">
        <v>568</v>
      </c>
      <c r="L375" s="28"/>
      <c r="M375" s="35" t="s">
        <v>563</v>
      </c>
      <c r="N375" s="35"/>
      <c r="O375" s="28" t="s">
        <v>1202</v>
      </c>
      <c r="P375" s="28">
        <v>100</v>
      </c>
      <c r="Q375" s="45"/>
      <c r="R375" s="28">
        <v>32945</v>
      </c>
      <c r="S375" s="28" t="s">
        <v>1203</v>
      </c>
      <c r="T375" s="35">
        <v>73000</v>
      </c>
    </row>
    <row r="376" spans="1:20" ht="48.75" customHeight="1">
      <c r="A376" s="96">
        <v>375</v>
      </c>
      <c r="B376" s="36">
        <v>1273243</v>
      </c>
      <c r="C376" s="30" t="s">
        <v>1204</v>
      </c>
      <c r="D376" s="37">
        <v>8.5636</v>
      </c>
      <c r="E376" s="38">
        <v>132211</v>
      </c>
      <c r="F376" s="42"/>
      <c r="G376" s="29">
        <v>65</v>
      </c>
      <c r="H376" s="29">
        <v>99</v>
      </c>
      <c r="I376" s="30" t="s">
        <v>562</v>
      </c>
      <c r="J376" s="30" t="s">
        <v>534</v>
      </c>
      <c r="K376" s="28" t="s">
        <v>568</v>
      </c>
      <c r="L376" s="28"/>
      <c r="M376" s="35" t="s">
        <v>563</v>
      </c>
      <c r="N376" s="35"/>
      <c r="O376" s="28" t="s">
        <v>1205</v>
      </c>
      <c r="P376" s="28">
        <v>1.05</v>
      </c>
      <c r="Q376" s="45"/>
      <c r="R376" s="28">
        <v>32945</v>
      </c>
      <c r="S376" s="28" t="s">
        <v>1206</v>
      </c>
      <c r="T376" s="35">
        <v>73000</v>
      </c>
    </row>
    <row r="377" spans="1:20" ht="76.5">
      <c r="A377" s="96">
        <v>376</v>
      </c>
      <c r="B377" s="36">
        <v>31059536</v>
      </c>
      <c r="C377" s="30" t="s">
        <v>343</v>
      </c>
      <c r="D377" s="37">
        <v>53.97361525</v>
      </c>
      <c r="E377" s="38">
        <v>4686882</v>
      </c>
      <c r="F377" s="42">
        <v>8683654</v>
      </c>
      <c r="G377" s="29">
        <v>43</v>
      </c>
      <c r="H377" s="29">
        <v>65</v>
      </c>
      <c r="I377" s="30" t="s">
        <v>791</v>
      </c>
      <c r="J377" s="30" t="s">
        <v>534</v>
      </c>
      <c r="K377" s="28" t="s">
        <v>529</v>
      </c>
      <c r="L377" s="28"/>
      <c r="M377" s="35" t="s">
        <v>1038</v>
      </c>
      <c r="N377" s="35"/>
      <c r="O377" s="28" t="s">
        <v>344</v>
      </c>
      <c r="P377" s="28">
        <v>1</v>
      </c>
      <c r="Q377" s="45">
        <f t="shared" si="5"/>
        <v>4686881.999601235</v>
      </c>
      <c r="R377" s="28">
        <v>21295778</v>
      </c>
      <c r="S377" s="35" t="s">
        <v>306</v>
      </c>
      <c r="T377" s="35">
        <v>95000</v>
      </c>
    </row>
    <row r="378" spans="1:20" ht="38.25">
      <c r="A378" s="96">
        <v>377</v>
      </c>
      <c r="B378" s="36">
        <v>30401456</v>
      </c>
      <c r="C378" s="30" t="s">
        <v>316</v>
      </c>
      <c r="D378" s="37">
        <v>100</v>
      </c>
      <c r="E378" s="38">
        <v>10904293</v>
      </c>
      <c r="F378" s="42">
        <v>1090429300</v>
      </c>
      <c r="G378" s="29">
        <v>30</v>
      </c>
      <c r="H378" s="29">
        <v>99</v>
      </c>
      <c r="I378" s="30" t="s">
        <v>562</v>
      </c>
      <c r="J378" s="30" t="s">
        <v>534</v>
      </c>
      <c r="K378" s="28" t="s">
        <v>575</v>
      </c>
      <c r="L378" s="28"/>
      <c r="M378" s="35" t="s">
        <v>1038</v>
      </c>
      <c r="N378" s="35"/>
      <c r="O378" s="28" t="s">
        <v>317</v>
      </c>
      <c r="P378" s="28"/>
      <c r="Q378" s="45">
        <f t="shared" si="5"/>
        <v>1090429300</v>
      </c>
      <c r="R378" s="28">
        <v>31101</v>
      </c>
      <c r="S378" s="35" t="s">
        <v>318</v>
      </c>
      <c r="T378" s="35">
        <v>1023</v>
      </c>
    </row>
    <row r="379" spans="1:20" ht="51">
      <c r="A379" s="96">
        <v>378</v>
      </c>
      <c r="B379" s="36">
        <v>31169745</v>
      </c>
      <c r="C379" s="30" t="s">
        <v>347</v>
      </c>
      <c r="D379" s="37">
        <v>100</v>
      </c>
      <c r="E379" s="38">
        <v>2957182501</v>
      </c>
      <c r="F379" s="42">
        <v>739295625.25</v>
      </c>
      <c r="G379" s="29">
        <v>30</v>
      </c>
      <c r="H379" s="29"/>
      <c r="I379" s="30" t="s">
        <v>487</v>
      </c>
      <c r="J379" s="30" t="s">
        <v>536</v>
      </c>
      <c r="K379" s="28" t="s">
        <v>568</v>
      </c>
      <c r="L379" s="28"/>
      <c r="M379" s="35" t="s">
        <v>563</v>
      </c>
      <c r="N379" s="35"/>
      <c r="O379" s="28" t="s">
        <v>348</v>
      </c>
      <c r="P379" s="28">
        <v>0.25</v>
      </c>
      <c r="Q379" s="45">
        <f t="shared" si="5"/>
        <v>739295625.25</v>
      </c>
      <c r="R379" s="28">
        <v>37536031</v>
      </c>
      <c r="S379" s="35" t="s">
        <v>920</v>
      </c>
      <c r="T379" s="35">
        <v>3057</v>
      </c>
    </row>
    <row r="380" spans="1:20" ht="51">
      <c r="A380" s="96">
        <v>379</v>
      </c>
      <c r="B380" s="36">
        <v>31303997</v>
      </c>
      <c r="C380" s="30" t="s">
        <v>349</v>
      </c>
      <c r="D380" s="37">
        <v>5</v>
      </c>
      <c r="E380" s="38"/>
      <c r="F380" s="42">
        <v>204000</v>
      </c>
      <c r="G380" s="29">
        <v>30</v>
      </c>
      <c r="H380" s="29"/>
      <c r="I380" s="30" t="s">
        <v>1005</v>
      </c>
      <c r="J380" s="30" t="s">
        <v>536</v>
      </c>
      <c r="K380" s="28" t="s">
        <v>669</v>
      </c>
      <c r="L380" s="28"/>
      <c r="M380" s="35"/>
      <c r="N380" s="35"/>
      <c r="O380" s="28" t="s">
        <v>350</v>
      </c>
      <c r="P380" s="28"/>
      <c r="Q380" s="45">
        <f t="shared" si="5"/>
        <v>10200</v>
      </c>
      <c r="R380" s="28">
        <v>19270</v>
      </c>
      <c r="S380" s="35" t="s">
        <v>621</v>
      </c>
      <c r="T380" s="35">
        <v>3150</v>
      </c>
    </row>
    <row r="381" spans="1:20" ht="51">
      <c r="A381" s="96">
        <v>380</v>
      </c>
      <c r="B381" s="36">
        <v>31331757</v>
      </c>
      <c r="C381" s="30" t="s">
        <v>351</v>
      </c>
      <c r="D381" s="37">
        <v>49.8</v>
      </c>
      <c r="E381" s="38"/>
      <c r="F381" s="42">
        <v>650000</v>
      </c>
      <c r="G381" s="29">
        <v>43</v>
      </c>
      <c r="H381" s="29">
        <v>99</v>
      </c>
      <c r="I381" s="30" t="s">
        <v>562</v>
      </c>
      <c r="J381" s="30" t="s">
        <v>534</v>
      </c>
      <c r="K381" s="28" t="s">
        <v>669</v>
      </c>
      <c r="L381" s="28"/>
      <c r="M381" s="35"/>
      <c r="N381" s="35"/>
      <c r="O381" s="28" t="s">
        <v>352</v>
      </c>
      <c r="P381" s="28"/>
      <c r="Q381" s="45">
        <f t="shared" si="5"/>
        <v>323700</v>
      </c>
      <c r="R381" s="28">
        <v>19270</v>
      </c>
      <c r="S381" s="35" t="s">
        <v>621</v>
      </c>
      <c r="T381" s="35">
        <v>96500</v>
      </c>
    </row>
    <row r="382" spans="1:20" ht="38.25">
      <c r="A382" s="96">
        <v>381</v>
      </c>
      <c r="B382" s="36">
        <v>31349649</v>
      </c>
      <c r="C382" s="30" t="s">
        <v>353</v>
      </c>
      <c r="D382" s="37">
        <v>25.1</v>
      </c>
      <c r="E382" s="38"/>
      <c r="F382" s="42">
        <v>18700</v>
      </c>
      <c r="G382" s="29">
        <v>30</v>
      </c>
      <c r="H382" s="29">
        <v>99</v>
      </c>
      <c r="I382" s="30" t="s">
        <v>562</v>
      </c>
      <c r="J382" s="30" t="s">
        <v>534</v>
      </c>
      <c r="K382" s="28" t="s">
        <v>669</v>
      </c>
      <c r="L382" s="28"/>
      <c r="M382" s="35"/>
      <c r="N382" s="35"/>
      <c r="O382" s="28" t="s">
        <v>354</v>
      </c>
      <c r="P382" s="28"/>
      <c r="Q382" s="45">
        <f t="shared" si="5"/>
        <v>4693.7</v>
      </c>
      <c r="R382" s="28">
        <v>32945</v>
      </c>
      <c r="S382" s="35" t="s">
        <v>279</v>
      </c>
      <c r="T382" s="35">
        <v>3115</v>
      </c>
    </row>
    <row r="383" spans="1:20" ht="51">
      <c r="A383" s="96">
        <v>382</v>
      </c>
      <c r="B383" s="36">
        <v>31382309</v>
      </c>
      <c r="C383" s="30" t="s">
        <v>355</v>
      </c>
      <c r="D383" s="37">
        <v>100</v>
      </c>
      <c r="E383" s="38">
        <v>3184800</v>
      </c>
      <c r="F383" s="42">
        <v>796200</v>
      </c>
      <c r="G383" s="29">
        <v>43</v>
      </c>
      <c r="H383" s="29">
        <v>43</v>
      </c>
      <c r="I383" s="30" t="s">
        <v>762</v>
      </c>
      <c r="J383" s="30" t="s">
        <v>534</v>
      </c>
      <c r="K383" s="28" t="s">
        <v>530</v>
      </c>
      <c r="L383" s="28"/>
      <c r="M383" s="35" t="s">
        <v>585</v>
      </c>
      <c r="N383" s="35"/>
      <c r="O383" s="28" t="s">
        <v>356</v>
      </c>
      <c r="P383" s="28">
        <v>0.25</v>
      </c>
      <c r="Q383" s="45">
        <f t="shared" si="5"/>
        <v>796200</v>
      </c>
      <c r="R383" s="28">
        <v>36860</v>
      </c>
      <c r="S383" s="35" t="s">
        <v>357</v>
      </c>
      <c r="T383" s="35">
        <v>97187</v>
      </c>
    </row>
    <row r="384" spans="1:20" ht="51">
      <c r="A384" s="96">
        <v>383</v>
      </c>
      <c r="B384" s="36">
        <v>31515477</v>
      </c>
      <c r="C384" s="30" t="s">
        <v>358</v>
      </c>
      <c r="D384" s="37">
        <v>90</v>
      </c>
      <c r="E384" s="38"/>
      <c r="F384" s="42">
        <v>11800</v>
      </c>
      <c r="G384" s="29">
        <v>30</v>
      </c>
      <c r="H384" s="29">
        <v>99</v>
      </c>
      <c r="I384" s="30" t="s">
        <v>562</v>
      </c>
      <c r="J384" s="30" t="s">
        <v>534</v>
      </c>
      <c r="K384" s="28" t="s">
        <v>669</v>
      </c>
      <c r="L384" s="28"/>
      <c r="M384" s="35"/>
      <c r="N384" s="35"/>
      <c r="O384" s="28" t="s">
        <v>359</v>
      </c>
      <c r="P384" s="28"/>
      <c r="Q384" s="45">
        <f t="shared" si="5"/>
        <v>10620</v>
      </c>
      <c r="R384" s="28">
        <v>19270</v>
      </c>
      <c r="S384" s="35" t="s">
        <v>268</v>
      </c>
      <c r="T384" s="35">
        <v>3113</v>
      </c>
    </row>
    <row r="385" spans="1:20" ht="51">
      <c r="A385" s="96">
        <v>384</v>
      </c>
      <c r="B385" s="36">
        <v>31582480</v>
      </c>
      <c r="C385" s="30" t="s">
        <v>360</v>
      </c>
      <c r="D385" s="37">
        <v>30</v>
      </c>
      <c r="E385" s="38">
        <v>46200</v>
      </c>
      <c r="F385" s="42">
        <v>154000</v>
      </c>
      <c r="G385" s="29">
        <v>14</v>
      </c>
      <c r="H385" s="29"/>
      <c r="I385" s="30" t="s">
        <v>1005</v>
      </c>
      <c r="J385" s="30" t="s">
        <v>536</v>
      </c>
      <c r="K385" s="28" t="s">
        <v>568</v>
      </c>
      <c r="L385" s="28"/>
      <c r="M385" s="35" t="s">
        <v>585</v>
      </c>
      <c r="N385" s="35"/>
      <c r="O385" s="28" t="s">
        <v>361</v>
      </c>
      <c r="P385" s="28">
        <v>1</v>
      </c>
      <c r="Q385" s="45">
        <f t="shared" si="5"/>
        <v>46200</v>
      </c>
      <c r="R385" s="28">
        <v>19270</v>
      </c>
      <c r="S385" s="35" t="s">
        <v>362</v>
      </c>
      <c r="T385" s="35">
        <v>83050</v>
      </c>
    </row>
    <row r="386" spans="1:20" ht="76.5">
      <c r="A386" s="96">
        <v>385</v>
      </c>
      <c r="B386" s="29">
        <v>14307699</v>
      </c>
      <c r="C386" s="30" t="s">
        <v>1086</v>
      </c>
      <c r="D386" s="31">
        <v>100</v>
      </c>
      <c r="E386" s="32">
        <v>164922160</v>
      </c>
      <c r="F386" s="42">
        <v>41230540</v>
      </c>
      <c r="G386" s="29">
        <v>30</v>
      </c>
      <c r="H386" s="29"/>
      <c r="I386" s="30" t="s">
        <v>1153</v>
      </c>
      <c r="J386" s="30" t="s">
        <v>536</v>
      </c>
      <c r="K386" s="28" t="s">
        <v>575</v>
      </c>
      <c r="L386" s="28"/>
      <c r="M386" s="28" t="s">
        <v>576</v>
      </c>
      <c r="N386" s="28" t="s">
        <v>569</v>
      </c>
      <c r="O386" s="28" t="s">
        <v>56</v>
      </c>
      <c r="P386" s="28"/>
      <c r="Q386" s="45">
        <f t="shared" si="5"/>
        <v>41230540</v>
      </c>
      <c r="R386" s="28">
        <v>37854297</v>
      </c>
      <c r="S386" s="28" t="s">
        <v>57</v>
      </c>
      <c r="T386" s="28">
        <v>1054</v>
      </c>
    </row>
    <row r="387" spans="1:20" ht="51">
      <c r="A387" s="96">
        <v>386</v>
      </c>
      <c r="B387" s="36">
        <v>31934738</v>
      </c>
      <c r="C387" s="30" t="s">
        <v>366</v>
      </c>
      <c r="D387" s="37">
        <v>45.983</v>
      </c>
      <c r="E387" s="38"/>
      <c r="F387" s="42">
        <v>533636</v>
      </c>
      <c r="G387" s="29">
        <v>40</v>
      </c>
      <c r="H387" s="29"/>
      <c r="I387" s="30" t="s">
        <v>1005</v>
      </c>
      <c r="J387" s="30" t="s">
        <v>536</v>
      </c>
      <c r="K387" s="28" t="s">
        <v>669</v>
      </c>
      <c r="L387" s="28"/>
      <c r="M387" s="35"/>
      <c r="N387" s="35"/>
      <c r="O387" s="28" t="s">
        <v>367</v>
      </c>
      <c r="P387" s="28"/>
      <c r="Q387" s="45">
        <f t="shared" si="5"/>
        <v>245381.84187999996</v>
      </c>
      <c r="R387" s="28">
        <v>19270</v>
      </c>
      <c r="S387" s="35" t="s">
        <v>624</v>
      </c>
      <c r="T387" s="35">
        <v>99011</v>
      </c>
    </row>
    <row r="388" spans="1:20" ht="63.75">
      <c r="A388" s="96">
        <v>387</v>
      </c>
      <c r="B388" s="36">
        <v>32043176</v>
      </c>
      <c r="C388" s="30" t="s">
        <v>368</v>
      </c>
      <c r="D388" s="37">
        <v>50.1</v>
      </c>
      <c r="E388" s="38">
        <v>501</v>
      </c>
      <c r="F388" s="42">
        <v>210000</v>
      </c>
      <c r="G388" s="29">
        <v>30</v>
      </c>
      <c r="H388" s="29">
        <v>30</v>
      </c>
      <c r="I388" s="30" t="s">
        <v>598</v>
      </c>
      <c r="J388" s="30" t="s">
        <v>534</v>
      </c>
      <c r="K388" s="28" t="s">
        <v>529</v>
      </c>
      <c r="L388" s="28"/>
      <c r="M388" s="35" t="s">
        <v>1038</v>
      </c>
      <c r="N388" s="35"/>
      <c r="O388" s="28" t="s">
        <v>369</v>
      </c>
      <c r="P388" s="28"/>
      <c r="Q388" s="45">
        <f t="shared" si="5"/>
        <v>105210</v>
      </c>
      <c r="R388" s="28">
        <v>19030825</v>
      </c>
      <c r="S388" s="35" t="s">
        <v>256</v>
      </c>
      <c r="T388" s="35">
        <v>3039</v>
      </c>
    </row>
    <row r="389" spans="1:20" ht="102">
      <c r="A389" s="96">
        <v>388</v>
      </c>
      <c r="B389" s="36">
        <v>32043265</v>
      </c>
      <c r="C389" s="30" t="s">
        <v>370</v>
      </c>
      <c r="D389" s="37">
        <v>12.24</v>
      </c>
      <c r="E389" s="38"/>
      <c r="F389" s="42">
        <v>68750</v>
      </c>
      <c r="G389" s="29">
        <v>30</v>
      </c>
      <c r="H389" s="29"/>
      <c r="I389" s="30" t="s">
        <v>1005</v>
      </c>
      <c r="J389" s="30" t="s">
        <v>536</v>
      </c>
      <c r="K389" s="28" t="s">
        <v>669</v>
      </c>
      <c r="L389" s="28"/>
      <c r="M389" s="35"/>
      <c r="N389" s="35"/>
      <c r="O389" s="28" t="s">
        <v>371</v>
      </c>
      <c r="P389" s="28"/>
      <c r="Q389" s="45">
        <f t="shared" si="5"/>
        <v>8415</v>
      </c>
      <c r="R389" s="28">
        <v>19270</v>
      </c>
      <c r="S389" s="35" t="s">
        <v>621</v>
      </c>
      <c r="T389" s="35">
        <v>3028</v>
      </c>
    </row>
    <row r="390" spans="1:20" ht="63.75">
      <c r="A390" s="96">
        <v>389</v>
      </c>
      <c r="B390" s="36">
        <v>32255274</v>
      </c>
      <c r="C390" s="30" t="s">
        <v>372</v>
      </c>
      <c r="D390" s="37">
        <v>25.10000009</v>
      </c>
      <c r="E390" s="38"/>
      <c r="F390" s="42">
        <v>513264450</v>
      </c>
      <c r="G390" s="29">
        <v>14</v>
      </c>
      <c r="H390" s="29">
        <v>14</v>
      </c>
      <c r="I390" s="30" t="s">
        <v>583</v>
      </c>
      <c r="J390" s="30" t="s">
        <v>534</v>
      </c>
      <c r="K390" s="28" t="s">
        <v>669</v>
      </c>
      <c r="L390" s="28"/>
      <c r="M390" s="35"/>
      <c r="N390" s="35"/>
      <c r="O390" s="28" t="s">
        <v>373</v>
      </c>
      <c r="P390" s="28"/>
      <c r="Q390" s="45">
        <f t="shared" si="5"/>
        <v>128829377.41193801</v>
      </c>
      <c r="R390" s="28">
        <v>13511245</v>
      </c>
      <c r="S390" s="35" t="s">
        <v>374</v>
      </c>
      <c r="T390" s="35">
        <v>87510</v>
      </c>
    </row>
    <row r="391" spans="1:20" ht="51">
      <c r="A391" s="96">
        <v>390</v>
      </c>
      <c r="B391" s="36">
        <v>32359108</v>
      </c>
      <c r="C391" s="30" t="s">
        <v>375</v>
      </c>
      <c r="D391" s="37">
        <v>100</v>
      </c>
      <c r="E391" s="38">
        <v>154027200</v>
      </c>
      <c r="F391" s="42">
        <v>385068000</v>
      </c>
      <c r="G391" s="29">
        <v>9</v>
      </c>
      <c r="H391" s="29"/>
      <c r="I391" s="30" t="s">
        <v>506</v>
      </c>
      <c r="J391" s="30" t="s">
        <v>536</v>
      </c>
      <c r="K391" s="28" t="s">
        <v>568</v>
      </c>
      <c r="L391" s="28"/>
      <c r="M391" s="35" t="s">
        <v>563</v>
      </c>
      <c r="N391" s="35"/>
      <c r="O391" s="28" t="s">
        <v>376</v>
      </c>
      <c r="P391" s="28">
        <v>0.25</v>
      </c>
      <c r="Q391" s="45">
        <f t="shared" si="5"/>
        <v>385068000</v>
      </c>
      <c r="R391" s="28">
        <v>37471933</v>
      </c>
      <c r="S391" s="35" t="s">
        <v>627</v>
      </c>
      <c r="T391" s="35">
        <v>93100</v>
      </c>
    </row>
    <row r="392" spans="1:20" ht="76.5">
      <c r="A392" s="96">
        <v>391</v>
      </c>
      <c r="B392" s="36">
        <v>32417960</v>
      </c>
      <c r="C392" s="30" t="s">
        <v>377</v>
      </c>
      <c r="D392" s="37">
        <v>37.2282719</v>
      </c>
      <c r="E392" s="38">
        <v>210903000</v>
      </c>
      <c r="F392" s="42">
        <v>566513000</v>
      </c>
      <c r="G392" s="29">
        <v>43</v>
      </c>
      <c r="H392" s="29">
        <v>65</v>
      </c>
      <c r="I392" s="30" t="s">
        <v>791</v>
      </c>
      <c r="J392" s="30" t="s">
        <v>534</v>
      </c>
      <c r="K392" s="28" t="s">
        <v>530</v>
      </c>
      <c r="L392" s="28"/>
      <c r="M392" s="35" t="s">
        <v>563</v>
      </c>
      <c r="N392" s="35"/>
      <c r="O392" s="28" t="s">
        <v>378</v>
      </c>
      <c r="P392" s="28">
        <v>1</v>
      </c>
      <c r="Q392" s="45">
        <f t="shared" si="5"/>
        <v>210902999.98884702</v>
      </c>
      <c r="R392" s="28">
        <v>21295778</v>
      </c>
      <c r="S392" s="35" t="s">
        <v>167</v>
      </c>
      <c r="T392" s="35">
        <v>95493</v>
      </c>
    </row>
    <row r="393" spans="1:20" ht="38.25">
      <c r="A393" s="96">
        <v>392</v>
      </c>
      <c r="B393" s="36">
        <v>32458441</v>
      </c>
      <c r="C393" s="30" t="s">
        <v>379</v>
      </c>
      <c r="D393" s="37">
        <v>50.99903796</v>
      </c>
      <c r="E393" s="38"/>
      <c r="F393" s="42">
        <v>270260</v>
      </c>
      <c r="G393" s="29">
        <v>14</v>
      </c>
      <c r="H393" s="29">
        <v>99</v>
      </c>
      <c r="I393" s="30" t="s">
        <v>562</v>
      </c>
      <c r="J393" s="30" t="s">
        <v>534</v>
      </c>
      <c r="K393" s="28" t="s">
        <v>529</v>
      </c>
      <c r="L393" s="28"/>
      <c r="M393" s="35" t="s">
        <v>576</v>
      </c>
      <c r="N393" s="35"/>
      <c r="O393" s="28" t="s">
        <v>380</v>
      </c>
      <c r="P393" s="28"/>
      <c r="Q393" s="45">
        <f t="shared" si="5"/>
        <v>137829.999990696</v>
      </c>
      <c r="R393" s="28">
        <v>32945</v>
      </c>
      <c r="S393" s="35" t="s">
        <v>940</v>
      </c>
      <c r="T393" s="35">
        <v>83000</v>
      </c>
    </row>
    <row r="394" spans="1:20" ht="76.5">
      <c r="A394" s="96">
        <v>393</v>
      </c>
      <c r="B394" s="36">
        <v>32499713</v>
      </c>
      <c r="C394" s="30" t="s">
        <v>381</v>
      </c>
      <c r="D394" s="37">
        <v>25.00100476</v>
      </c>
      <c r="E394" s="38">
        <v>1069947</v>
      </c>
      <c r="F394" s="42">
        <v>4279616</v>
      </c>
      <c r="G394" s="29">
        <v>40</v>
      </c>
      <c r="H394" s="29">
        <v>40</v>
      </c>
      <c r="I394" s="30" t="s">
        <v>791</v>
      </c>
      <c r="J394" s="30" t="s">
        <v>534</v>
      </c>
      <c r="K394" s="28" t="s">
        <v>529</v>
      </c>
      <c r="L394" s="28"/>
      <c r="M394" s="35" t="s">
        <v>1038</v>
      </c>
      <c r="N394" s="35"/>
      <c r="O394" s="28" t="s">
        <v>382</v>
      </c>
      <c r="P394" s="28">
        <v>1</v>
      </c>
      <c r="Q394" s="45">
        <f t="shared" si="5"/>
        <v>1069946.9998697217</v>
      </c>
      <c r="R394" s="28">
        <v>21295778</v>
      </c>
      <c r="S394" s="35" t="s">
        <v>964</v>
      </c>
      <c r="T394" s="35">
        <v>95001</v>
      </c>
    </row>
    <row r="395" spans="1:20" ht="38.25">
      <c r="A395" s="96">
        <v>394</v>
      </c>
      <c r="B395" s="36">
        <v>32557330</v>
      </c>
      <c r="C395" s="30" t="s">
        <v>383</v>
      </c>
      <c r="D395" s="37">
        <v>50.99828865</v>
      </c>
      <c r="E395" s="38">
        <v>35760</v>
      </c>
      <c r="F395" s="42">
        <v>7012000</v>
      </c>
      <c r="G395" s="29">
        <v>30</v>
      </c>
      <c r="H395" s="29">
        <v>99</v>
      </c>
      <c r="I395" s="30" t="s">
        <v>562</v>
      </c>
      <c r="J395" s="30" t="s">
        <v>534</v>
      </c>
      <c r="K395" s="28" t="s">
        <v>529</v>
      </c>
      <c r="L395" s="28"/>
      <c r="M395" s="35" t="s">
        <v>1038</v>
      </c>
      <c r="N395" s="35"/>
      <c r="O395" s="28" t="s">
        <v>384</v>
      </c>
      <c r="P395" s="28">
        <v>100</v>
      </c>
      <c r="Q395" s="45">
        <f t="shared" si="5"/>
        <v>3576000.000138</v>
      </c>
      <c r="R395" s="28">
        <v>32945</v>
      </c>
      <c r="S395" s="35" t="s">
        <v>200</v>
      </c>
      <c r="T395" s="35">
        <v>1601</v>
      </c>
    </row>
    <row r="396" spans="1:20" ht="38.25">
      <c r="A396" s="96">
        <v>395</v>
      </c>
      <c r="B396" s="36">
        <v>32557832</v>
      </c>
      <c r="C396" s="30" t="s">
        <v>385</v>
      </c>
      <c r="D396" s="37">
        <v>33.33</v>
      </c>
      <c r="E396" s="38"/>
      <c r="F396" s="42">
        <v>1504930</v>
      </c>
      <c r="G396" s="29">
        <v>30</v>
      </c>
      <c r="H396" s="29">
        <v>99</v>
      </c>
      <c r="I396" s="30" t="s">
        <v>562</v>
      </c>
      <c r="J396" s="30" t="s">
        <v>534</v>
      </c>
      <c r="K396" s="28" t="s">
        <v>529</v>
      </c>
      <c r="L396" s="28"/>
      <c r="M396" s="35"/>
      <c r="N396" s="35"/>
      <c r="O396" s="28" t="s">
        <v>386</v>
      </c>
      <c r="P396" s="28"/>
      <c r="Q396" s="45">
        <f t="shared" si="5"/>
        <v>501593.16899999994</v>
      </c>
      <c r="R396" s="28">
        <v>32945</v>
      </c>
      <c r="S396" s="35" t="s">
        <v>387</v>
      </c>
      <c r="T396" s="35">
        <v>3115</v>
      </c>
    </row>
    <row r="397" spans="1:20" ht="51">
      <c r="A397" s="96">
        <v>396</v>
      </c>
      <c r="B397" s="36">
        <v>32912343</v>
      </c>
      <c r="C397" s="30" t="s">
        <v>388</v>
      </c>
      <c r="D397" s="37">
        <v>25</v>
      </c>
      <c r="E397" s="38"/>
      <c r="F397" s="42">
        <v>26649.5</v>
      </c>
      <c r="G397" s="29">
        <v>30</v>
      </c>
      <c r="H397" s="29"/>
      <c r="I397" s="30" t="s">
        <v>389</v>
      </c>
      <c r="J397" s="30" t="s">
        <v>536</v>
      </c>
      <c r="K397" s="28" t="s">
        <v>669</v>
      </c>
      <c r="L397" s="28"/>
      <c r="M397" s="35"/>
      <c r="N397" s="35"/>
      <c r="O397" s="28" t="s">
        <v>390</v>
      </c>
      <c r="P397" s="28"/>
      <c r="Q397" s="45">
        <f t="shared" si="5"/>
        <v>6662.375</v>
      </c>
      <c r="R397" s="28">
        <v>32684</v>
      </c>
      <c r="S397" s="35" t="s">
        <v>330</v>
      </c>
      <c r="T397" s="35">
        <v>2088</v>
      </c>
    </row>
    <row r="398" spans="1:20" ht="38.25">
      <c r="A398" s="96">
        <v>397</v>
      </c>
      <c r="B398" s="36">
        <v>32958241</v>
      </c>
      <c r="C398" s="30" t="s">
        <v>391</v>
      </c>
      <c r="D398" s="37">
        <v>51.00019512</v>
      </c>
      <c r="E398" s="38">
        <v>130668</v>
      </c>
      <c r="F398" s="42">
        <v>256250</v>
      </c>
      <c r="G398" s="29">
        <v>30</v>
      </c>
      <c r="H398" s="29">
        <v>99</v>
      </c>
      <c r="I398" s="30" t="s">
        <v>562</v>
      </c>
      <c r="J398" s="30" t="s">
        <v>534</v>
      </c>
      <c r="K398" s="28" t="s">
        <v>529</v>
      </c>
      <c r="L398" s="28"/>
      <c r="M398" s="35"/>
      <c r="N398" s="35"/>
      <c r="O398" s="28" t="s">
        <v>392</v>
      </c>
      <c r="P398" s="28"/>
      <c r="Q398" s="45">
        <f t="shared" si="5"/>
        <v>130687.999995</v>
      </c>
      <c r="R398" s="28">
        <v>32945</v>
      </c>
      <c r="S398" s="35" t="s">
        <v>978</v>
      </c>
      <c r="T398" s="35">
        <v>2140</v>
      </c>
    </row>
    <row r="399" spans="1:20" ht="51">
      <c r="A399" s="96">
        <v>398</v>
      </c>
      <c r="B399" s="36">
        <v>24586045</v>
      </c>
      <c r="C399" s="30" t="s">
        <v>274</v>
      </c>
      <c r="D399" s="37">
        <v>100</v>
      </c>
      <c r="E399" s="38">
        <v>28734136</v>
      </c>
      <c r="F399" s="42">
        <v>7183534</v>
      </c>
      <c r="G399" s="29">
        <v>30</v>
      </c>
      <c r="H399" s="29"/>
      <c r="I399" s="30" t="s">
        <v>275</v>
      </c>
      <c r="J399" s="30" t="s">
        <v>536</v>
      </c>
      <c r="K399" s="28" t="s">
        <v>575</v>
      </c>
      <c r="L399" s="28"/>
      <c r="M399" s="35" t="s">
        <v>585</v>
      </c>
      <c r="N399" s="35"/>
      <c r="O399" s="28" t="s">
        <v>276</v>
      </c>
      <c r="P399" s="28"/>
      <c r="Q399" s="45">
        <f t="shared" si="5"/>
        <v>7183534</v>
      </c>
      <c r="R399" s="28">
        <v>41482</v>
      </c>
      <c r="S399" s="35" t="s">
        <v>910</v>
      </c>
      <c r="T399" s="35">
        <v>2099</v>
      </c>
    </row>
    <row r="400" spans="1:20" ht="51">
      <c r="A400" s="96">
        <v>399</v>
      </c>
      <c r="B400" s="36">
        <v>33049493</v>
      </c>
      <c r="C400" s="30" t="s">
        <v>395</v>
      </c>
      <c r="D400" s="37">
        <v>100</v>
      </c>
      <c r="E400" s="38">
        <v>17489928</v>
      </c>
      <c r="F400" s="42">
        <v>4372482</v>
      </c>
      <c r="G400" s="29">
        <v>14</v>
      </c>
      <c r="H400" s="29"/>
      <c r="I400" s="30" t="s">
        <v>504</v>
      </c>
      <c r="J400" s="30" t="s">
        <v>536</v>
      </c>
      <c r="K400" s="28" t="s">
        <v>568</v>
      </c>
      <c r="L400" s="28"/>
      <c r="M400" s="35" t="s">
        <v>585</v>
      </c>
      <c r="N400" s="35"/>
      <c r="O400" s="28" t="s">
        <v>396</v>
      </c>
      <c r="P400" s="28">
        <v>0.25</v>
      </c>
      <c r="Q400" s="45">
        <f t="shared" si="5"/>
        <v>4372482</v>
      </c>
      <c r="R400" s="28">
        <v>33833561</v>
      </c>
      <c r="S400" s="35" t="s">
        <v>624</v>
      </c>
      <c r="T400" s="35">
        <v>86144</v>
      </c>
    </row>
    <row r="401" spans="1:20" ht="51">
      <c r="A401" s="96">
        <v>400</v>
      </c>
      <c r="B401" s="36">
        <v>33049509</v>
      </c>
      <c r="C401" s="30" t="s">
        <v>397</v>
      </c>
      <c r="D401" s="37">
        <v>100</v>
      </c>
      <c r="E401" s="38">
        <v>316333748</v>
      </c>
      <c r="F401" s="42">
        <v>7908437</v>
      </c>
      <c r="G401" s="29">
        <v>14</v>
      </c>
      <c r="H401" s="29"/>
      <c r="I401" s="30" t="s">
        <v>504</v>
      </c>
      <c r="J401" s="30" t="s">
        <v>536</v>
      </c>
      <c r="K401" s="28" t="s">
        <v>568</v>
      </c>
      <c r="L401" s="28"/>
      <c r="M401" s="35" t="s">
        <v>585</v>
      </c>
      <c r="N401" s="35"/>
      <c r="O401" s="28" t="s">
        <v>398</v>
      </c>
      <c r="P401" s="28"/>
      <c r="Q401" s="45">
        <f t="shared" si="5"/>
        <v>7908437</v>
      </c>
      <c r="R401" s="28">
        <v>37471933</v>
      </c>
      <c r="S401" s="35" t="s">
        <v>709</v>
      </c>
      <c r="T401" s="35">
        <v>86104</v>
      </c>
    </row>
    <row r="402" spans="1:20" ht="38.25">
      <c r="A402" s="96">
        <v>401</v>
      </c>
      <c r="B402" s="36">
        <v>33054220</v>
      </c>
      <c r="C402" s="30" t="s">
        <v>399</v>
      </c>
      <c r="D402" s="37">
        <v>50</v>
      </c>
      <c r="E402" s="38"/>
      <c r="F402" s="42">
        <v>12048630</v>
      </c>
      <c r="G402" s="29">
        <v>30</v>
      </c>
      <c r="H402" s="29">
        <v>99</v>
      </c>
      <c r="I402" s="30" t="s">
        <v>562</v>
      </c>
      <c r="J402" s="30" t="s">
        <v>534</v>
      </c>
      <c r="K402" s="28" t="s">
        <v>669</v>
      </c>
      <c r="L402" s="28"/>
      <c r="M402" s="35"/>
      <c r="N402" s="35"/>
      <c r="O402" s="28" t="s">
        <v>400</v>
      </c>
      <c r="P402" s="28"/>
      <c r="Q402" s="45">
        <f t="shared" si="5"/>
        <v>6024315</v>
      </c>
      <c r="R402" s="28">
        <v>32945</v>
      </c>
      <c r="S402" s="35" t="s">
        <v>964</v>
      </c>
      <c r="T402" s="35">
        <v>2093</v>
      </c>
    </row>
    <row r="403" spans="1:20" ht="51">
      <c r="A403" s="96">
        <v>402</v>
      </c>
      <c r="B403" s="36">
        <v>33108511</v>
      </c>
      <c r="C403" s="30" t="s">
        <v>401</v>
      </c>
      <c r="D403" s="37">
        <v>100</v>
      </c>
      <c r="E403" s="38">
        <v>20515600</v>
      </c>
      <c r="F403" s="42">
        <v>5128900</v>
      </c>
      <c r="G403" s="29">
        <v>43</v>
      </c>
      <c r="H403" s="29">
        <v>43</v>
      </c>
      <c r="I403" s="30" t="s">
        <v>762</v>
      </c>
      <c r="J403" s="30" t="s">
        <v>534</v>
      </c>
      <c r="K403" s="28" t="s">
        <v>530</v>
      </c>
      <c r="L403" s="28" t="s">
        <v>759</v>
      </c>
      <c r="M403" s="35" t="s">
        <v>585</v>
      </c>
      <c r="N403" s="35"/>
      <c r="O403" s="28" t="s">
        <v>402</v>
      </c>
      <c r="P403" s="28">
        <v>0.25</v>
      </c>
      <c r="Q403" s="45">
        <f t="shared" si="5"/>
        <v>5128900</v>
      </c>
      <c r="R403" s="28">
        <v>36860</v>
      </c>
      <c r="S403" s="35" t="s">
        <v>970</v>
      </c>
      <c r="T403" s="35">
        <v>97120</v>
      </c>
    </row>
    <row r="404" spans="1:20" ht="38.25">
      <c r="A404" s="96">
        <v>403</v>
      </c>
      <c r="B404" s="36">
        <v>33235950</v>
      </c>
      <c r="C404" s="30" t="s">
        <v>403</v>
      </c>
      <c r="D404" s="37">
        <v>50</v>
      </c>
      <c r="E404" s="38"/>
      <c r="F404" s="42">
        <v>23700</v>
      </c>
      <c r="G404" s="29">
        <v>30</v>
      </c>
      <c r="H404" s="29">
        <v>99</v>
      </c>
      <c r="I404" s="30" t="s">
        <v>562</v>
      </c>
      <c r="J404" s="30" t="s">
        <v>534</v>
      </c>
      <c r="K404" s="28" t="s">
        <v>669</v>
      </c>
      <c r="L404" s="28"/>
      <c r="M404" s="35"/>
      <c r="N404" s="35"/>
      <c r="O404" s="28" t="s">
        <v>404</v>
      </c>
      <c r="P404" s="28"/>
      <c r="Q404" s="45">
        <f t="shared" si="5"/>
        <v>11850</v>
      </c>
      <c r="R404" s="28">
        <v>32945</v>
      </c>
      <c r="S404" s="35" t="s">
        <v>964</v>
      </c>
      <c r="T404" s="35">
        <v>1001</v>
      </c>
    </row>
    <row r="405" spans="1:20" ht="51">
      <c r="A405" s="96">
        <v>404</v>
      </c>
      <c r="B405" s="36">
        <v>31899285</v>
      </c>
      <c r="C405" s="30" t="s">
        <v>363</v>
      </c>
      <c r="D405" s="37">
        <v>100</v>
      </c>
      <c r="E405" s="38">
        <v>1257366</v>
      </c>
      <c r="F405" s="42">
        <v>1257366000</v>
      </c>
      <c r="G405" s="29">
        <v>30</v>
      </c>
      <c r="H405" s="29"/>
      <c r="I405" s="30" t="s">
        <v>364</v>
      </c>
      <c r="J405" s="30" t="s">
        <v>536</v>
      </c>
      <c r="K405" s="28" t="s">
        <v>575</v>
      </c>
      <c r="L405" s="28"/>
      <c r="M405" s="35"/>
      <c r="N405" s="35"/>
      <c r="O405" s="28" t="s">
        <v>365</v>
      </c>
      <c r="P405" s="28">
        <v>1000</v>
      </c>
      <c r="Q405" s="45">
        <f t="shared" si="5"/>
        <v>1257366000</v>
      </c>
      <c r="R405" s="28">
        <v>18112</v>
      </c>
      <c r="S405" s="35" t="s">
        <v>577</v>
      </c>
      <c r="T405" s="35">
        <v>3150</v>
      </c>
    </row>
    <row r="406" spans="1:20" ht="76.5">
      <c r="A406" s="96">
        <v>405</v>
      </c>
      <c r="B406" s="36">
        <v>33385741</v>
      </c>
      <c r="C406" s="30" t="s">
        <v>406</v>
      </c>
      <c r="D406" s="37">
        <v>25.010004</v>
      </c>
      <c r="E406" s="38">
        <v>2500000</v>
      </c>
      <c r="F406" s="42">
        <v>9996000</v>
      </c>
      <c r="G406" s="29">
        <v>43</v>
      </c>
      <c r="H406" s="29">
        <v>65</v>
      </c>
      <c r="I406" s="30" t="s">
        <v>791</v>
      </c>
      <c r="J406" s="30" t="s">
        <v>534</v>
      </c>
      <c r="K406" s="28" t="s">
        <v>529</v>
      </c>
      <c r="L406" s="28"/>
      <c r="M406" s="35" t="s">
        <v>1038</v>
      </c>
      <c r="N406" s="35"/>
      <c r="O406" s="28" t="s">
        <v>407</v>
      </c>
      <c r="P406" s="28">
        <v>1</v>
      </c>
      <c r="Q406" s="45">
        <f aca="true" t="shared" si="6" ref="Q406:Q437">F406/100*D406</f>
        <v>2499999.9998399997</v>
      </c>
      <c r="R406" s="28">
        <v>21295778</v>
      </c>
      <c r="S406" s="35" t="s">
        <v>185</v>
      </c>
      <c r="T406" s="35">
        <v>98677</v>
      </c>
    </row>
    <row r="407" spans="1:20" ht="51">
      <c r="A407" s="96">
        <v>406</v>
      </c>
      <c r="B407" s="36">
        <v>33642352</v>
      </c>
      <c r="C407" s="30" t="s">
        <v>408</v>
      </c>
      <c r="D407" s="37">
        <v>30</v>
      </c>
      <c r="E407" s="38"/>
      <c r="F407" s="42">
        <v>87814</v>
      </c>
      <c r="G407" s="29">
        <v>30</v>
      </c>
      <c r="H407" s="29"/>
      <c r="I407" s="30" t="s">
        <v>1005</v>
      </c>
      <c r="J407" s="30" t="s">
        <v>536</v>
      </c>
      <c r="K407" s="28" t="s">
        <v>669</v>
      </c>
      <c r="L407" s="28"/>
      <c r="M407" s="35"/>
      <c r="N407" s="35"/>
      <c r="O407" s="28" t="s">
        <v>409</v>
      </c>
      <c r="P407" s="28"/>
      <c r="Q407" s="45">
        <f t="shared" si="6"/>
        <v>26344.2</v>
      </c>
      <c r="R407" s="28">
        <v>19270</v>
      </c>
      <c r="S407" s="35" t="s">
        <v>621</v>
      </c>
      <c r="T407" s="35">
        <v>4112</v>
      </c>
    </row>
    <row r="408" spans="1:20" ht="76.5">
      <c r="A408" s="96">
        <v>407</v>
      </c>
      <c r="B408" s="36">
        <v>33777413</v>
      </c>
      <c r="C408" s="30" t="s">
        <v>410</v>
      </c>
      <c r="D408" s="37">
        <v>61.54</v>
      </c>
      <c r="E408" s="38"/>
      <c r="F408" s="42">
        <v>65000</v>
      </c>
      <c r="G408" s="29">
        <v>30</v>
      </c>
      <c r="H408" s="29"/>
      <c r="I408" s="30" t="s">
        <v>1005</v>
      </c>
      <c r="J408" s="30" t="s">
        <v>536</v>
      </c>
      <c r="K408" s="28" t="s">
        <v>669</v>
      </c>
      <c r="L408" s="28"/>
      <c r="M408" s="35"/>
      <c r="N408" s="35"/>
      <c r="O408" s="28" t="s">
        <v>411</v>
      </c>
      <c r="P408" s="28"/>
      <c r="Q408" s="45">
        <f t="shared" si="6"/>
        <v>40001</v>
      </c>
      <c r="R408" s="28">
        <v>19270</v>
      </c>
      <c r="S408" s="35" t="s">
        <v>621</v>
      </c>
      <c r="T408" s="35">
        <v>3680</v>
      </c>
    </row>
    <row r="409" spans="1:20" ht="25.5">
      <c r="A409" s="96">
        <v>408</v>
      </c>
      <c r="B409" s="36">
        <v>33932816</v>
      </c>
      <c r="C409" s="30" t="s">
        <v>412</v>
      </c>
      <c r="D409" s="37">
        <v>50.00000161</v>
      </c>
      <c r="E409" s="38">
        <v>31085884</v>
      </c>
      <c r="F409" s="42">
        <v>62171766</v>
      </c>
      <c r="G409" s="29">
        <v>51</v>
      </c>
      <c r="H409" s="29">
        <v>99</v>
      </c>
      <c r="I409" s="30" t="s">
        <v>562</v>
      </c>
      <c r="J409" s="30" t="s">
        <v>534</v>
      </c>
      <c r="K409" s="28" t="s">
        <v>568</v>
      </c>
      <c r="L409" s="28"/>
      <c r="M409" s="35" t="s">
        <v>1038</v>
      </c>
      <c r="N409" s="35"/>
      <c r="O409" s="28" t="s">
        <v>413</v>
      </c>
      <c r="P409" s="28">
        <v>1</v>
      </c>
      <c r="Q409" s="45">
        <f t="shared" si="6"/>
        <v>31085884.00096543</v>
      </c>
      <c r="R409" s="28">
        <v>13333</v>
      </c>
      <c r="S409" s="35" t="s">
        <v>414</v>
      </c>
      <c r="T409" s="35">
        <v>65044</v>
      </c>
    </row>
    <row r="410" spans="1:20" ht="51">
      <c r="A410" s="96">
        <v>409</v>
      </c>
      <c r="B410" s="36">
        <v>34049940</v>
      </c>
      <c r="C410" s="30" t="s">
        <v>415</v>
      </c>
      <c r="D410" s="37">
        <v>40</v>
      </c>
      <c r="E410" s="38"/>
      <c r="F410" s="42">
        <v>740250</v>
      </c>
      <c r="G410" s="29">
        <v>40</v>
      </c>
      <c r="H410" s="29"/>
      <c r="I410" s="30" t="s">
        <v>1005</v>
      </c>
      <c r="J410" s="30" t="s">
        <v>536</v>
      </c>
      <c r="K410" s="28" t="s">
        <v>669</v>
      </c>
      <c r="L410" s="28"/>
      <c r="M410" s="35"/>
      <c r="N410" s="35"/>
      <c r="O410" s="28" t="s">
        <v>416</v>
      </c>
      <c r="P410" s="28"/>
      <c r="Q410" s="45">
        <f t="shared" si="6"/>
        <v>296100</v>
      </c>
      <c r="R410" s="28">
        <v>19270</v>
      </c>
      <c r="S410" s="35" t="s">
        <v>417</v>
      </c>
      <c r="T410" s="35">
        <v>99011</v>
      </c>
    </row>
    <row r="411" spans="1:20" ht="89.25">
      <c r="A411" s="96">
        <v>410</v>
      </c>
      <c r="B411" s="36">
        <v>34356329</v>
      </c>
      <c r="C411" s="30" t="s">
        <v>418</v>
      </c>
      <c r="D411" s="37">
        <v>7</v>
      </c>
      <c r="E411" s="38"/>
      <c r="F411" s="42">
        <v>35000</v>
      </c>
      <c r="G411" s="29">
        <v>30</v>
      </c>
      <c r="H411" s="29">
        <v>99</v>
      </c>
      <c r="I411" s="30" t="s">
        <v>562</v>
      </c>
      <c r="J411" s="30" t="s">
        <v>534</v>
      </c>
      <c r="K411" s="28" t="s">
        <v>669</v>
      </c>
      <c r="L411" s="28"/>
      <c r="M411" s="35"/>
      <c r="N411" s="35"/>
      <c r="O411" s="28" t="s">
        <v>359</v>
      </c>
      <c r="P411" s="28"/>
      <c r="Q411" s="45">
        <f t="shared" si="6"/>
        <v>2450</v>
      </c>
      <c r="R411" s="28">
        <v>19270</v>
      </c>
      <c r="S411" s="35" t="s">
        <v>624</v>
      </c>
      <c r="T411" s="35">
        <v>3113</v>
      </c>
    </row>
    <row r="412" spans="1:20" ht="51">
      <c r="A412" s="96">
        <v>411</v>
      </c>
      <c r="B412" s="36">
        <v>35583857</v>
      </c>
      <c r="C412" s="30" t="s">
        <v>419</v>
      </c>
      <c r="D412" s="37">
        <v>45.94027895</v>
      </c>
      <c r="E412" s="38">
        <v>10446598</v>
      </c>
      <c r="F412" s="42">
        <v>5684879.5</v>
      </c>
      <c r="G412" s="29">
        <v>74</v>
      </c>
      <c r="H412" s="29">
        <v>99</v>
      </c>
      <c r="I412" s="30" t="s">
        <v>562</v>
      </c>
      <c r="J412" s="30" t="s">
        <v>534</v>
      </c>
      <c r="K412" s="28" t="s">
        <v>530</v>
      </c>
      <c r="L412" s="28"/>
      <c r="M412" s="35" t="s">
        <v>563</v>
      </c>
      <c r="N412" s="35"/>
      <c r="O412" s="28" t="s">
        <v>420</v>
      </c>
      <c r="P412" s="28">
        <v>0.25</v>
      </c>
      <c r="Q412" s="45">
        <f t="shared" si="6"/>
        <v>2611649.500271365</v>
      </c>
      <c r="R412" s="28">
        <v>14243893</v>
      </c>
      <c r="S412" s="35" t="s">
        <v>836</v>
      </c>
      <c r="T412" s="35">
        <v>17551</v>
      </c>
    </row>
    <row r="413" spans="1:20" ht="51">
      <c r="A413" s="96">
        <v>412</v>
      </c>
      <c r="B413" s="36">
        <v>35801987</v>
      </c>
      <c r="C413" s="30" t="s">
        <v>421</v>
      </c>
      <c r="D413" s="37">
        <v>100</v>
      </c>
      <c r="E413" s="38">
        <v>2337498</v>
      </c>
      <c r="F413" s="42">
        <v>584374.5</v>
      </c>
      <c r="G413" s="29">
        <v>14</v>
      </c>
      <c r="H413" s="29"/>
      <c r="I413" s="30" t="s">
        <v>506</v>
      </c>
      <c r="J413" s="30" t="s">
        <v>536</v>
      </c>
      <c r="K413" s="28" t="s">
        <v>568</v>
      </c>
      <c r="L413" s="28"/>
      <c r="M413" s="35" t="s">
        <v>585</v>
      </c>
      <c r="N413" s="35"/>
      <c r="O413" s="28" t="s">
        <v>422</v>
      </c>
      <c r="P413" s="28"/>
      <c r="Q413" s="45">
        <f t="shared" si="6"/>
        <v>584374.5</v>
      </c>
      <c r="R413" s="28">
        <v>37471933</v>
      </c>
      <c r="S413" s="35" t="s">
        <v>702</v>
      </c>
      <c r="T413" s="35">
        <v>84624</v>
      </c>
    </row>
    <row r="414" spans="1:20" ht="63.75">
      <c r="A414" s="96">
        <v>413</v>
      </c>
      <c r="B414" s="36">
        <v>35879807</v>
      </c>
      <c r="C414" s="30" t="s">
        <v>423</v>
      </c>
      <c r="D414" s="37">
        <v>37.57792611</v>
      </c>
      <c r="E414" s="38">
        <v>459367600</v>
      </c>
      <c r="F414" s="42">
        <v>305610000</v>
      </c>
      <c r="G414" s="29">
        <v>46</v>
      </c>
      <c r="H414" s="29">
        <v>46</v>
      </c>
      <c r="I414" s="30" t="s">
        <v>638</v>
      </c>
      <c r="J414" s="30" t="s">
        <v>534</v>
      </c>
      <c r="K414" s="28" t="s">
        <v>530</v>
      </c>
      <c r="L414" s="28" t="s">
        <v>759</v>
      </c>
      <c r="M414" s="35" t="s">
        <v>563</v>
      </c>
      <c r="N414" s="35"/>
      <c r="O414" s="28" t="s">
        <v>424</v>
      </c>
      <c r="P414" s="28">
        <v>0.25</v>
      </c>
      <c r="Q414" s="45">
        <f t="shared" si="6"/>
        <v>114841899.984771</v>
      </c>
      <c r="R414" s="28">
        <v>20823070</v>
      </c>
      <c r="S414" s="35" t="s">
        <v>632</v>
      </c>
      <c r="T414" s="35">
        <v>80086</v>
      </c>
    </row>
    <row r="415" spans="1:20" ht="49.5" customHeight="1">
      <c r="A415" s="96">
        <v>414</v>
      </c>
      <c r="B415" s="36">
        <v>36096221</v>
      </c>
      <c r="C415" s="30" t="s">
        <v>1124</v>
      </c>
      <c r="D415" s="37">
        <v>100</v>
      </c>
      <c r="E415" s="38"/>
      <c r="F415" s="42">
        <v>397899277.41</v>
      </c>
      <c r="G415" s="29">
        <v>12</v>
      </c>
      <c r="H415" s="29">
        <v>99</v>
      </c>
      <c r="I415" s="30" t="s">
        <v>562</v>
      </c>
      <c r="J415" s="30" t="s">
        <v>534</v>
      </c>
      <c r="K415" s="28" t="s">
        <v>669</v>
      </c>
      <c r="L415" s="28"/>
      <c r="M415" s="35"/>
      <c r="N415" s="35"/>
      <c r="O415" s="28" t="s">
        <v>1125</v>
      </c>
      <c r="P415" s="28"/>
      <c r="Q415" s="45">
        <f t="shared" si="6"/>
        <v>397899277.41</v>
      </c>
      <c r="R415" s="28">
        <v>32945</v>
      </c>
      <c r="S415" s="28" t="s">
        <v>1126</v>
      </c>
      <c r="T415" s="35">
        <v>52400</v>
      </c>
    </row>
    <row r="416" spans="1:20" ht="51">
      <c r="A416" s="96">
        <v>415</v>
      </c>
      <c r="B416" s="36">
        <v>36716128</v>
      </c>
      <c r="C416" s="30" t="s">
        <v>425</v>
      </c>
      <c r="D416" s="37">
        <v>100</v>
      </c>
      <c r="E416" s="38">
        <v>1944000000</v>
      </c>
      <c r="F416" s="42">
        <v>1944000000</v>
      </c>
      <c r="G416" s="29">
        <v>30</v>
      </c>
      <c r="H416" s="29">
        <v>99</v>
      </c>
      <c r="I416" s="30" t="s">
        <v>562</v>
      </c>
      <c r="J416" s="30" t="s">
        <v>534</v>
      </c>
      <c r="K416" s="28" t="s">
        <v>530</v>
      </c>
      <c r="L416" s="28"/>
      <c r="M416" s="35" t="s">
        <v>563</v>
      </c>
      <c r="N416" s="35" t="s">
        <v>569</v>
      </c>
      <c r="O416" s="28" t="s">
        <v>426</v>
      </c>
      <c r="P416" s="28">
        <v>1</v>
      </c>
      <c r="Q416" s="45">
        <f t="shared" si="6"/>
        <v>1944000000</v>
      </c>
      <c r="R416" s="28">
        <v>32945</v>
      </c>
      <c r="S416" s="35" t="s">
        <v>427</v>
      </c>
      <c r="T416" s="35">
        <v>3035</v>
      </c>
    </row>
    <row r="417" spans="1:20" ht="51">
      <c r="A417" s="96">
        <v>416</v>
      </c>
      <c r="B417" s="36">
        <v>37243279</v>
      </c>
      <c r="C417" s="30" t="s">
        <v>428</v>
      </c>
      <c r="D417" s="37">
        <v>100</v>
      </c>
      <c r="E417" s="38">
        <v>8677107</v>
      </c>
      <c r="F417" s="42">
        <v>867717000</v>
      </c>
      <c r="G417" s="29">
        <v>30</v>
      </c>
      <c r="H417" s="29"/>
      <c r="I417" s="30" t="s">
        <v>982</v>
      </c>
      <c r="J417" s="30" t="s">
        <v>536</v>
      </c>
      <c r="K417" s="28" t="s">
        <v>568</v>
      </c>
      <c r="L417" s="28"/>
      <c r="M417" s="35" t="s">
        <v>563</v>
      </c>
      <c r="N417" s="35"/>
      <c r="O417" s="28" t="s">
        <v>429</v>
      </c>
      <c r="P417" s="28">
        <v>100</v>
      </c>
      <c r="Q417" s="45">
        <f t="shared" si="6"/>
        <v>867717000</v>
      </c>
      <c r="R417" s="28">
        <v>37471967</v>
      </c>
      <c r="S417" s="35" t="s">
        <v>709</v>
      </c>
      <c r="T417" s="35">
        <v>1033</v>
      </c>
    </row>
    <row r="418" spans="1:20" ht="51">
      <c r="A418" s="96">
        <v>417</v>
      </c>
      <c r="B418" s="36">
        <v>37739261</v>
      </c>
      <c r="C418" s="30" t="s">
        <v>430</v>
      </c>
      <c r="D418" s="37">
        <v>100</v>
      </c>
      <c r="E418" s="38"/>
      <c r="F418" s="42">
        <v>220000000</v>
      </c>
      <c r="G418" s="29">
        <v>30</v>
      </c>
      <c r="H418" s="29"/>
      <c r="I418" s="30" t="s">
        <v>431</v>
      </c>
      <c r="J418" s="30" t="s">
        <v>536</v>
      </c>
      <c r="K418" s="28" t="s">
        <v>669</v>
      </c>
      <c r="L418" s="28"/>
      <c r="M418" s="35"/>
      <c r="N418" s="35"/>
      <c r="O418" s="28" t="s">
        <v>432</v>
      </c>
      <c r="P418" s="28"/>
      <c r="Q418" s="45">
        <f t="shared" si="6"/>
        <v>220000000</v>
      </c>
      <c r="R418" s="28">
        <v>39601044</v>
      </c>
      <c r="S418" s="35" t="s">
        <v>433</v>
      </c>
      <c r="T418" s="35">
        <v>4073</v>
      </c>
    </row>
    <row r="419" spans="1:20" ht="51">
      <c r="A419" s="96">
        <v>418</v>
      </c>
      <c r="B419" s="36">
        <v>38926880</v>
      </c>
      <c r="C419" s="30" t="s">
        <v>511</v>
      </c>
      <c r="D419" s="37">
        <v>100</v>
      </c>
      <c r="E419" s="38">
        <v>50000</v>
      </c>
      <c r="F419" s="42">
        <v>5000000000</v>
      </c>
      <c r="G419" s="29">
        <v>30</v>
      </c>
      <c r="H419" s="29">
        <v>99</v>
      </c>
      <c r="I419" s="30" t="s">
        <v>562</v>
      </c>
      <c r="J419" s="30" t="s">
        <v>534</v>
      </c>
      <c r="K419" s="28" t="s">
        <v>568</v>
      </c>
      <c r="L419" s="28"/>
      <c r="M419" s="35" t="s">
        <v>563</v>
      </c>
      <c r="N419" s="35"/>
      <c r="O419" s="28" t="s">
        <v>434</v>
      </c>
      <c r="P419" s="28">
        <v>100000</v>
      </c>
      <c r="Q419" s="45">
        <f t="shared" si="6"/>
        <v>5000000000</v>
      </c>
      <c r="R419" s="28">
        <v>37471967</v>
      </c>
      <c r="S419" s="35" t="s">
        <v>435</v>
      </c>
      <c r="T419" s="35">
        <v>1001</v>
      </c>
    </row>
    <row r="420" spans="1:20" ht="51">
      <c r="A420" s="96">
        <v>419</v>
      </c>
      <c r="B420" s="36">
        <v>38983006</v>
      </c>
      <c r="C420" s="30" t="s">
        <v>436</v>
      </c>
      <c r="D420" s="37">
        <v>50.99999999</v>
      </c>
      <c r="E420" s="38"/>
      <c r="F420" s="42">
        <v>1468949019.8</v>
      </c>
      <c r="G420" s="29">
        <v>23</v>
      </c>
      <c r="H420" s="29">
        <v>99</v>
      </c>
      <c r="I420" s="30" t="s">
        <v>562</v>
      </c>
      <c r="J420" s="30" t="s">
        <v>534</v>
      </c>
      <c r="K420" s="28" t="s">
        <v>669</v>
      </c>
      <c r="L420" s="28"/>
      <c r="M420" s="35"/>
      <c r="N420" s="35" t="s">
        <v>569</v>
      </c>
      <c r="O420" s="28" t="s">
        <v>437</v>
      </c>
      <c r="P420" s="28"/>
      <c r="Q420" s="45">
        <f t="shared" si="6"/>
        <v>749163999.951105</v>
      </c>
      <c r="R420" s="28">
        <v>32945</v>
      </c>
      <c r="S420" s="35"/>
      <c r="T420" s="35">
        <v>69600</v>
      </c>
    </row>
    <row r="421" spans="1:20" ht="51">
      <c r="A421" s="96">
        <v>420</v>
      </c>
      <c r="B421" s="36">
        <v>40075815</v>
      </c>
      <c r="C421" s="30" t="s">
        <v>508</v>
      </c>
      <c r="D421" s="37">
        <v>100</v>
      </c>
      <c r="E421" s="38">
        <v>229879115</v>
      </c>
      <c r="F421" s="42">
        <v>229879115000</v>
      </c>
      <c r="G421" s="29">
        <v>30</v>
      </c>
      <c r="H421" s="29"/>
      <c r="I421" s="30" t="s">
        <v>567</v>
      </c>
      <c r="J421" s="30" t="s">
        <v>536</v>
      </c>
      <c r="K421" s="28" t="s">
        <v>568</v>
      </c>
      <c r="L421" s="28"/>
      <c r="M421" s="35" t="s">
        <v>563</v>
      </c>
      <c r="N421" s="35"/>
      <c r="O421" s="28" t="s">
        <v>438</v>
      </c>
      <c r="P421" s="28">
        <v>1000</v>
      </c>
      <c r="Q421" s="45">
        <f t="shared" si="6"/>
        <v>229879115000</v>
      </c>
      <c r="R421" s="28"/>
      <c r="S421" s="35" t="s">
        <v>686</v>
      </c>
      <c r="T421" s="35">
        <v>3150</v>
      </c>
    </row>
    <row r="422" spans="1:20" ht="51">
      <c r="A422" s="96">
        <v>421</v>
      </c>
      <c r="B422" s="36">
        <v>41089111</v>
      </c>
      <c r="C422" s="30" t="s">
        <v>439</v>
      </c>
      <c r="D422" s="37">
        <v>100</v>
      </c>
      <c r="E422" s="38">
        <v>3854962421</v>
      </c>
      <c r="F422" s="42">
        <v>3854962421</v>
      </c>
      <c r="G422" s="29">
        <v>30</v>
      </c>
      <c r="H422" s="29"/>
      <c r="I422" s="30" t="s">
        <v>642</v>
      </c>
      <c r="J422" s="30" t="s">
        <v>536</v>
      </c>
      <c r="K422" s="28" t="s">
        <v>568</v>
      </c>
      <c r="L422" s="28"/>
      <c r="M422" s="35" t="s">
        <v>563</v>
      </c>
      <c r="N422" s="35"/>
      <c r="O422" s="28" t="s">
        <v>440</v>
      </c>
      <c r="P422" s="28">
        <v>3854962421</v>
      </c>
      <c r="Q422" s="45">
        <f t="shared" si="6"/>
        <v>3854962421</v>
      </c>
      <c r="R422" s="28">
        <v>13480</v>
      </c>
      <c r="S422" s="35" t="s">
        <v>441</v>
      </c>
      <c r="T422" s="35">
        <v>4112</v>
      </c>
    </row>
    <row r="423" spans="1:20" ht="51">
      <c r="A423" s="96">
        <v>422</v>
      </c>
      <c r="B423" s="36">
        <v>42644659</v>
      </c>
      <c r="C423" s="30" t="s">
        <v>442</v>
      </c>
      <c r="D423" s="37">
        <v>100</v>
      </c>
      <c r="E423" s="38">
        <v>200000</v>
      </c>
      <c r="F423" s="42">
        <v>200000000</v>
      </c>
      <c r="G423" s="29">
        <v>30</v>
      </c>
      <c r="H423" s="29"/>
      <c r="I423" s="30" t="s">
        <v>982</v>
      </c>
      <c r="J423" s="30" t="s">
        <v>536</v>
      </c>
      <c r="K423" s="28" t="s">
        <v>568</v>
      </c>
      <c r="L423" s="28"/>
      <c r="M423" s="35" t="s">
        <v>563</v>
      </c>
      <c r="N423" s="35"/>
      <c r="O423" s="28" t="s">
        <v>443</v>
      </c>
      <c r="P423" s="28">
        <v>1000</v>
      </c>
      <c r="Q423" s="45">
        <f t="shared" si="6"/>
        <v>200000000</v>
      </c>
      <c r="R423" s="28">
        <v>37508596</v>
      </c>
      <c r="S423" s="35" t="s">
        <v>444</v>
      </c>
      <c r="T423" s="35">
        <v>1103</v>
      </c>
    </row>
    <row r="424" spans="1:20" ht="51">
      <c r="A424" s="96">
        <v>423</v>
      </c>
      <c r="B424" s="36">
        <v>43156928</v>
      </c>
      <c r="C424" s="30" t="s">
        <v>445</v>
      </c>
      <c r="D424" s="37">
        <v>25</v>
      </c>
      <c r="E424" s="38"/>
      <c r="F424" s="42">
        <v>40000</v>
      </c>
      <c r="G424" s="29">
        <v>30</v>
      </c>
      <c r="H424" s="29"/>
      <c r="I424" s="30" t="s">
        <v>1005</v>
      </c>
      <c r="J424" s="30" t="s">
        <v>536</v>
      </c>
      <c r="K424" s="28" t="s">
        <v>669</v>
      </c>
      <c r="L424" s="28"/>
      <c r="M424" s="35"/>
      <c r="N424" s="35"/>
      <c r="O424" s="28" t="s">
        <v>446</v>
      </c>
      <c r="P424" s="28"/>
      <c r="Q424" s="45">
        <f t="shared" si="6"/>
        <v>10000</v>
      </c>
      <c r="R424" s="28">
        <v>19270</v>
      </c>
      <c r="S424" s="35" t="s">
        <v>920</v>
      </c>
      <c r="T424" s="35">
        <v>3187</v>
      </c>
    </row>
    <row r="425" spans="1:20" ht="63.75">
      <c r="A425" s="96">
        <v>424</v>
      </c>
      <c r="B425" s="36" t="s">
        <v>447</v>
      </c>
      <c r="C425" s="30" t="s">
        <v>448</v>
      </c>
      <c r="D425" s="37">
        <v>100</v>
      </c>
      <c r="E425" s="38">
        <v>50000</v>
      </c>
      <c r="F425" s="42">
        <v>50000</v>
      </c>
      <c r="G425" s="29"/>
      <c r="H425" s="29"/>
      <c r="I425" s="30" t="s">
        <v>449</v>
      </c>
      <c r="J425" s="30" t="s">
        <v>536</v>
      </c>
      <c r="K425" s="28" t="s">
        <v>568</v>
      </c>
      <c r="L425" s="28"/>
      <c r="M425" s="35" t="s">
        <v>576</v>
      </c>
      <c r="N425" s="35"/>
      <c r="O425" s="28" t="s">
        <v>450</v>
      </c>
      <c r="P425" s="28"/>
      <c r="Q425" s="45">
        <f t="shared" si="6"/>
        <v>50000</v>
      </c>
      <c r="R425" s="28">
        <v>37472282</v>
      </c>
      <c r="S425" s="35"/>
      <c r="T425" s="35"/>
    </row>
    <row r="426" spans="1:20" ht="63.75">
      <c r="A426" s="96">
        <v>425</v>
      </c>
      <c r="B426" s="36" t="s">
        <v>451</v>
      </c>
      <c r="C426" s="30" t="s">
        <v>452</v>
      </c>
      <c r="D426" s="37">
        <v>49</v>
      </c>
      <c r="E426" s="38"/>
      <c r="F426" s="42">
        <v>300000</v>
      </c>
      <c r="G426" s="29"/>
      <c r="H426" s="29">
        <v>99</v>
      </c>
      <c r="I426" s="30" t="s">
        <v>562</v>
      </c>
      <c r="J426" s="30" t="s">
        <v>534</v>
      </c>
      <c r="K426" s="28" t="s">
        <v>669</v>
      </c>
      <c r="L426" s="28"/>
      <c r="M426" s="35"/>
      <c r="N426" s="35"/>
      <c r="O426" s="28" t="s">
        <v>453</v>
      </c>
      <c r="P426" s="28"/>
      <c r="Q426" s="45">
        <f t="shared" si="6"/>
        <v>147000</v>
      </c>
      <c r="R426" s="28">
        <v>32945</v>
      </c>
      <c r="S426" s="35"/>
      <c r="T426" s="35"/>
    </row>
    <row r="427" spans="1:20" ht="38.25">
      <c r="A427" s="96">
        <v>426</v>
      </c>
      <c r="B427" s="36" t="s">
        <v>454</v>
      </c>
      <c r="C427" s="30" t="s">
        <v>455</v>
      </c>
      <c r="D427" s="37">
        <v>18.43971631</v>
      </c>
      <c r="E427" s="38"/>
      <c r="F427" s="42">
        <v>14100</v>
      </c>
      <c r="G427" s="29"/>
      <c r="H427" s="29">
        <v>99</v>
      </c>
      <c r="I427" s="30" t="s">
        <v>562</v>
      </c>
      <c r="J427" s="30" t="s">
        <v>534</v>
      </c>
      <c r="K427" s="28" t="s">
        <v>669</v>
      </c>
      <c r="L427" s="28"/>
      <c r="M427" s="35"/>
      <c r="N427" s="35"/>
      <c r="O427" s="28" t="s">
        <v>456</v>
      </c>
      <c r="P427" s="28"/>
      <c r="Q427" s="45">
        <f t="shared" si="6"/>
        <v>2599.9999997100003</v>
      </c>
      <c r="R427" s="28">
        <v>32945</v>
      </c>
      <c r="S427" s="35"/>
      <c r="T427" s="35"/>
    </row>
    <row r="428" spans="1:20" ht="51">
      <c r="A428" s="96">
        <v>427</v>
      </c>
      <c r="B428" s="36" t="s">
        <v>457</v>
      </c>
      <c r="C428" s="30" t="s">
        <v>458</v>
      </c>
      <c r="D428" s="37">
        <v>0.23365385</v>
      </c>
      <c r="E428" s="38">
        <v>67500</v>
      </c>
      <c r="F428" s="42">
        <v>28888888</v>
      </c>
      <c r="G428" s="29"/>
      <c r="H428" s="29">
        <v>99</v>
      </c>
      <c r="I428" s="30" t="s">
        <v>562</v>
      </c>
      <c r="J428" s="30" t="s">
        <v>534</v>
      </c>
      <c r="K428" s="28" t="s">
        <v>529</v>
      </c>
      <c r="L428" s="28"/>
      <c r="M428" s="35"/>
      <c r="N428" s="35"/>
      <c r="O428" s="28" t="s">
        <v>459</v>
      </c>
      <c r="P428" s="28"/>
      <c r="Q428" s="45">
        <f t="shared" si="6"/>
        <v>67499.999034188</v>
      </c>
      <c r="R428" s="28">
        <v>32945</v>
      </c>
      <c r="S428" s="35"/>
      <c r="T428" s="35">
        <v>123100</v>
      </c>
    </row>
    <row r="429" spans="1:20" ht="51">
      <c r="A429" s="96">
        <v>428</v>
      </c>
      <c r="B429" s="36" t="s">
        <v>460</v>
      </c>
      <c r="C429" s="30" t="s">
        <v>461</v>
      </c>
      <c r="D429" s="37">
        <v>7.18810601</v>
      </c>
      <c r="E429" s="38">
        <v>1112</v>
      </c>
      <c r="F429" s="42">
        <v>15470</v>
      </c>
      <c r="G429" s="29"/>
      <c r="H429" s="29">
        <v>99</v>
      </c>
      <c r="I429" s="30" t="s">
        <v>562</v>
      </c>
      <c r="J429" s="30" t="s">
        <v>534</v>
      </c>
      <c r="K429" s="28" t="s">
        <v>529</v>
      </c>
      <c r="L429" s="28"/>
      <c r="M429" s="35" t="s">
        <v>576</v>
      </c>
      <c r="N429" s="35"/>
      <c r="O429" s="28" t="s">
        <v>462</v>
      </c>
      <c r="P429" s="28">
        <v>1</v>
      </c>
      <c r="Q429" s="45">
        <f t="shared" si="6"/>
        <v>1111.999999747</v>
      </c>
      <c r="R429" s="28">
        <v>32945</v>
      </c>
      <c r="S429" s="35"/>
      <c r="T429" s="35">
        <v>127238</v>
      </c>
    </row>
    <row r="430" spans="1:20" ht="38.25">
      <c r="A430" s="96">
        <v>429</v>
      </c>
      <c r="B430" s="36" t="s">
        <v>463</v>
      </c>
      <c r="C430" s="30" t="s">
        <v>464</v>
      </c>
      <c r="D430" s="37">
        <v>0.02502723</v>
      </c>
      <c r="E430" s="38">
        <v>177000</v>
      </c>
      <c r="F430" s="42">
        <v>35361477950</v>
      </c>
      <c r="G430" s="29"/>
      <c r="H430" s="29">
        <v>99</v>
      </c>
      <c r="I430" s="30" t="s">
        <v>562</v>
      </c>
      <c r="J430" s="30" t="s">
        <v>534</v>
      </c>
      <c r="K430" s="28" t="s">
        <v>529</v>
      </c>
      <c r="L430" s="28"/>
      <c r="M430" s="35"/>
      <c r="N430" s="35"/>
      <c r="O430" s="28" t="s">
        <v>465</v>
      </c>
      <c r="P430" s="28">
        <v>50</v>
      </c>
      <c r="Q430" s="45">
        <f t="shared" si="6"/>
        <v>8849998.417945785</v>
      </c>
      <c r="R430" s="28">
        <v>32945</v>
      </c>
      <c r="S430" s="35"/>
      <c r="T430" s="35">
        <v>423827</v>
      </c>
    </row>
    <row r="431" spans="1:20" ht="38.25">
      <c r="A431" s="96">
        <v>430</v>
      </c>
      <c r="B431" s="36" t="s">
        <v>466</v>
      </c>
      <c r="C431" s="30" t="s">
        <v>467</v>
      </c>
      <c r="D431" s="37">
        <v>1.17008197</v>
      </c>
      <c r="E431" s="38">
        <v>7994</v>
      </c>
      <c r="F431" s="42">
        <v>683200000</v>
      </c>
      <c r="G431" s="29"/>
      <c r="H431" s="29">
        <v>99</v>
      </c>
      <c r="I431" s="30" t="s">
        <v>562</v>
      </c>
      <c r="J431" s="30" t="s">
        <v>534</v>
      </c>
      <c r="K431" s="28" t="s">
        <v>529</v>
      </c>
      <c r="L431" s="28"/>
      <c r="M431" s="35" t="s">
        <v>576</v>
      </c>
      <c r="N431" s="35"/>
      <c r="O431" s="28" t="s">
        <v>468</v>
      </c>
      <c r="P431" s="28"/>
      <c r="Q431" s="45">
        <f t="shared" si="6"/>
        <v>7994000.019040001</v>
      </c>
      <c r="R431" s="28">
        <v>32945</v>
      </c>
      <c r="S431" s="35"/>
      <c r="T431" s="35">
        <v>700185</v>
      </c>
    </row>
    <row r="432" spans="1:20" ht="38.25">
      <c r="A432" s="96">
        <v>431</v>
      </c>
      <c r="B432" s="36" t="s">
        <v>469</v>
      </c>
      <c r="C432" s="30" t="s">
        <v>470</v>
      </c>
      <c r="D432" s="37">
        <v>1</v>
      </c>
      <c r="E432" s="38">
        <v>5</v>
      </c>
      <c r="F432" s="42">
        <v>30000</v>
      </c>
      <c r="G432" s="29"/>
      <c r="H432" s="29">
        <v>99</v>
      </c>
      <c r="I432" s="30" t="s">
        <v>562</v>
      </c>
      <c r="J432" s="30" t="s">
        <v>534</v>
      </c>
      <c r="K432" s="28" t="s">
        <v>529</v>
      </c>
      <c r="L432" s="28"/>
      <c r="M432" s="35"/>
      <c r="N432" s="35"/>
      <c r="O432" s="28" t="s">
        <v>471</v>
      </c>
      <c r="P432" s="28"/>
      <c r="Q432" s="45">
        <f t="shared" si="6"/>
        <v>300</v>
      </c>
      <c r="R432" s="28">
        <v>32945</v>
      </c>
      <c r="S432" s="35"/>
      <c r="T432" s="35">
        <v>129515</v>
      </c>
    </row>
    <row r="433" spans="1:20" ht="38.25">
      <c r="A433" s="96">
        <v>432</v>
      </c>
      <c r="B433" s="36" t="s">
        <v>472</v>
      </c>
      <c r="C433" s="30" t="s">
        <v>473</v>
      </c>
      <c r="D433" s="37">
        <v>3.61538462</v>
      </c>
      <c r="E433" s="38">
        <v>470</v>
      </c>
      <c r="F433" s="42">
        <v>520000</v>
      </c>
      <c r="G433" s="29"/>
      <c r="H433" s="29">
        <v>99</v>
      </c>
      <c r="I433" s="30" t="s">
        <v>562</v>
      </c>
      <c r="J433" s="30" t="s">
        <v>534</v>
      </c>
      <c r="K433" s="28" t="s">
        <v>529</v>
      </c>
      <c r="L433" s="28"/>
      <c r="M433" s="35"/>
      <c r="N433" s="35"/>
      <c r="O433" s="28" t="s">
        <v>474</v>
      </c>
      <c r="P433" s="28"/>
      <c r="Q433" s="45">
        <f t="shared" si="6"/>
        <v>18800.000024</v>
      </c>
      <c r="R433" s="28">
        <v>32945</v>
      </c>
      <c r="S433" s="35"/>
      <c r="T433" s="35"/>
    </row>
    <row r="434" spans="1:20" ht="38.25">
      <c r="A434" s="96">
        <v>433</v>
      </c>
      <c r="B434" s="36" t="s">
        <v>475</v>
      </c>
      <c r="C434" s="30" t="s">
        <v>476</v>
      </c>
      <c r="D434" s="37">
        <v>1.29982669</v>
      </c>
      <c r="E434" s="38">
        <v>75</v>
      </c>
      <c r="F434" s="42">
        <v>57700</v>
      </c>
      <c r="G434" s="29"/>
      <c r="H434" s="29">
        <v>99</v>
      </c>
      <c r="I434" s="30" t="s">
        <v>562</v>
      </c>
      <c r="J434" s="30" t="s">
        <v>534</v>
      </c>
      <c r="K434" s="28" t="s">
        <v>529</v>
      </c>
      <c r="L434" s="28"/>
      <c r="M434" s="35"/>
      <c r="N434" s="35"/>
      <c r="O434" s="28" t="s">
        <v>477</v>
      </c>
      <c r="P434" s="28"/>
      <c r="Q434" s="45">
        <f t="shared" si="6"/>
        <v>750.00000013</v>
      </c>
      <c r="R434" s="28">
        <v>32945</v>
      </c>
      <c r="S434" s="35"/>
      <c r="T434" s="35"/>
    </row>
    <row r="435" spans="1:20" ht="38.25">
      <c r="A435" s="96">
        <v>434</v>
      </c>
      <c r="B435" s="36" t="s">
        <v>478</v>
      </c>
      <c r="C435" s="30" t="s">
        <v>479</v>
      </c>
      <c r="D435" s="37">
        <v>0.1446281</v>
      </c>
      <c r="E435" s="38">
        <v>7</v>
      </c>
      <c r="F435" s="42">
        <v>484000</v>
      </c>
      <c r="G435" s="29"/>
      <c r="H435" s="29">
        <v>99</v>
      </c>
      <c r="I435" s="30" t="s">
        <v>562</v>
      </c>
      <c r="J435" s="30" t="s">
        <v>534</v>
      </c>
      <c r="K435" s="28" t="s">
        <v>529</v>
      </c>
      <c r="L435" s="28"/>
      <c r="M435" s="35"/>
      <c r="N435" s="35"/>
      <c r="O435" s="28" t="s">
        <v>480</v>
      </c>
      <c r="P435" s="28"/>
      <c r="Q435" s="45">
        <f t="shared" si="6"/>
        <v>700.000004</v>
      </c>
      <c r="R435" s="28">
        <v>32945</v>
      </c>
      <c r="S435" s="35"/>
      <c r="T435" s="35">
        <v>103045</v>
      </c>
    </row>
    <row r="436" spans="1:20" ht="38.25">
      <c r="A436" s="96">
        <v>435</v>
      </c>
      <c r="B436" s="36" t="s">
        <v>481</v>
      </c>
      <c r="C436" s="30" t="s">
        <v>482</v>
      </c>
      <c r="D436" s="37">
        <v>0.94192954</v>
      </c>
      <c r="E436" s="38">
        <v>1860</v>
      </c>
      <c r="F436" s="42">
        <v>9873350</v>
      </c>
      <c r="G436" s="29"/>
      <c r="H436" s="29">
        <v>99</v>
      </c>
      <c r="I436" s="30" t="s">
        <v>562</v>
      </c>
      <c r="J436" s="30" t="s">
        <v>534</v>
      </c>
      <c r="K436" s="28" t="s">
        <v>529</v>
      </c>
      <c r="L436" s="28"/>
      <c r="M436" s="35"/>
      <c r="N436" s="35"/>
      <c r="O436" s="28" t="s">
        <v>483</v>
      </c>
      <c r="P436" s="28"/>
      <c r="Q436" s="45">
        <f t="shared" si="6"/>
        <v>93000.00023759</v>
      </c>
      <c r="R436" s="28">
        <v>32945</v>
      </c>
      <c r="S436" s="35"/>
      <c r="T436" s="35"/>
    </row>
    <row r="437" spans="1:20" ht="38.25">
      <c r="A437" s="96">
        <v>436</v>
      </c>
      <c r="B437" s="36" t="s">
        <v>484</v>
      </c>
      <c r="C437" s="30" t="s">
        <v>485</v>
      </c>
      <c r="D437" s="37">
        <v>0.19</v>
      </c>
      <c r="E437" s="38"/>
      <c r="F437" s="42">
        <v>300000</v>
      </c>
      <c r="G437" s="29"/>
      <c r="H437" s="29">
        <v>99</v>
      </c>
      <c r="I437" s="30" t="s">
        <v>562</v>
      </c>
      <c r="J437" s="30" t="s">
        <v>534</v>
      </c>
      <c r="K437" s="28" t="s">
        <v>529</v>
      </c>
      <c r="L437" s="28"/>
      <c r="M437" s="35"/>
      <c r="N437" s="35"/>
      <c r="O437" s="28" t="s">
        <v>486</v>
      </c>
      <c r="P437" s="28"/>
      <c r="Q437" s="45">
        <f t="shared" si="6"/>
        <v>570</v>
      </c>
      <c r="R437" s="28">
        <v>32945</v>
      </c>
      <c r="S437" s="35"/>
      <c r="T437" s="35">
        <v>119991</v>
      </c>
    </row>
  </sheetData>
  <sheetProtection/>
  <autoFilter ref="A1:T437">
    <sortState ref="A2:T437">
      <sortCondition descending="1" sortBy="value" ref="I2:I437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2024-01-19T06:37:46Z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