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<sst xmlns="http://schemas.openxmlformats.org/spreadsheetml/2006/main" count="3178" uniqueCount="1156">
  <si>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</si>
  <si>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</si>
  <si>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</si>
  <si>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</si>
  <si>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</si>
  <si>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</si>
  <si>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</si>
  <si>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</si>
  <si>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</si>
  <si>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</si>
  <si>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</si>
  <si>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</si>
  <si>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</si>
  <si>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</si>
  <si>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</si>
  <si>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</si>
  <si>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</si>
  <si>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</si>
  <si>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</si>
  <si>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</si>
  <si>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</si>
  <si>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</si>
  <si>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</si>
  <si>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</si>
  <si>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</si>
  <si>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</si>
  <si>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</si>
  <si>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</si>
  <si>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</si>
  <si>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</si>
  <si>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</si>
  <si>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</si>
  <si>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</si>
  <si>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</si>
  <si>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</si>
  <si>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</si>
  <si>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</si>
  <si>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</si>
  <si>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</si>
  <si>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</si>
  <si>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</si>
  <si>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</si>
  <si>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</si>
  <si>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</si>
  <si>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</si>
  <si>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</si>
  <si>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</si>
  <si>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</si>
  <si>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</si>
  <si>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</si>
  <si>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</si>
  <si>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</si>
  <si>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</si>
  <si>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</si>
  <si>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</si>
  <si>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</si>
  <si>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</si>
  <si>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</si>
  <si>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</si>
  <si>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</si>
  <si>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</si>
  <si>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</si>
  <si>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</si>
  <si>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</si>
  <si>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</si>
  <si>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</si>
  <si>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</si>
  <si>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</si>
  <si>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</si>
  <si>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</si>
  <si>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</si>
  <si>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</si>
  <si>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</si>
  <si>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</si>
  <si>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</si>
  <si>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</si>
  <si>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</si>
  <si>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</si>
  <si>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</si>
  <si>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</si>
  <si>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</si>
  <si>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</si>
  <si>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</si>
  <si>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</si>
  <si>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</si>
  <si>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</si>
  <si>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</si>
  <si>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</si>
  <si>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</si>
  <si>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</si>
  <si>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</si>
  <si>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</si>
  <si>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</si>
  <si>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</si>
  <si>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</si>
  <si>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</si>
  <si>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</si>
  <si>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</si>
  <si>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</si>
  <si>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</si>
  <si>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</si>
  <si>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</si>
  <si>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</si>
  <si>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</si>
  <si>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</si>
  <si>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</si>
  <si>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</si>
  <si>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</si>
  <si>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</si>
  <si>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</si>
  <si>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</si>
  <si>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</si>
  <si>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</si>
  <si>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</si>
  <si>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</si>
  <si>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</si>
  <si>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</si>
  <si>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</si>
  <si>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</si>
  <si>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</si>
  <si>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</si>
  <si>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</si>
  <si>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</si>
  <si>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</si>
  <si>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</si>
  <si>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</si>
  <si>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</si>
  <si>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</si>
  <si>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</si>
  <si>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</si>
  <si>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</si>
  <si>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</si>
  <si>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</si>
  <si>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</si>
  <si>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</si>
  <si>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</si>
  <si>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</si>
  <si>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</si>
  <si>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</si>
  <si>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</si>
  <si>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</si>
  <si>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</si>
  <si>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</si>
  <si>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</si>
  <si>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</si>
  <si>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</si>
  <si>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</si>
  <si>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</si>
  <si>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</si>
  <si>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</si>
  <si>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</si>
  <si>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</si>
  <si>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</si>
  <si>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</si>
  <si>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</si>
  <si>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</si>
  <si>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</si>
  <si>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</si>
  <si>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</si>
  <si>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</si>
  <si>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</si>
  <si>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</si>
  <si>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</si>
  <si>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</si>
  <si>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</si>
  <si>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</si>
  <si>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</si>
  <si>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</si>
  <si>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</si>
  <si>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</si>
  <si>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</si>
  <si>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</si>
  <si>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</si>
  <si>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</si>
  <si>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</si>
  <si>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</si>
  <si>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</si>
  <si>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</si>
  <si>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</si>
  <si>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</si>
  <si>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</si>
  <si>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</si>
  <si>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</si>
  <si>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</si>
  <si>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</si>
  <si>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</si>
  <si>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</si>
  <si>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</si>
  <si>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</si>
  <si>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</si>
  <si>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</si>
  <si>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</si>
  <si>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</si>
  <si>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</si>
  <si>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</si>
  <si>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</si>
  <si>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</si>
  <si>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</si>
  <si>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</si>
  <si>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</si>
  <si>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</si>
  <si>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</si>
  <si>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</si>
  <si>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</si>
  <si>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</si>
  <si>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</si>
  <si>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</si>
  <si>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</si>
  <si>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</si>
  <si>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</si>
  <si>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</si>
  <si>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</si>
  <si>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</si>
  <si>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</si>
  <si>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</si>
  <si>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</si>
  <si>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</si>
  <si>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</si>
  <si>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</si>
  <si>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</si>
  <si>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</si>
  <si>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</si>
  <si>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</si>
  <si>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</si>
  <si>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</si>
  <si>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</si>
  <si>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</si>
  <si>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</si>
  <si>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</si>
  <si>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</si>
  <si>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</si>
  <si>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</si>
  <si>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</si>
  <si>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</si>
  <si>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</si>
  <si>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</si>
  <si>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</si>
  <si>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</si>
  <si>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</si>
  <si>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</si>
  <si>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</si>
  <si>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</si>
  <si>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</si>
  <si>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</si>
  <si>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</si>
  <si>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</si>
  <si>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</si>
  <si>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</si>
  <si>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</si>
  <si>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</si>
  <si>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</si>
  <si>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</si>
  <si>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</si>
  <si>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</si>
  <si>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</si>
  <si>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</si>
  <si>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</si>
  <si>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</si>
  <si>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</si>
  <si>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</si>
  <si>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</si>
  <si>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</si>
  <si>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</si>
  <si>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</si>
  <si>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</si>
  <si>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</si>
  <si>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</si>
  <si>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</si>
  <si>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</si>
  <si>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</si>
  <si>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</si>
  <si>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</si>
  <si>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</si>
  <si>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</si>
  <si>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</si>
  <si>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</si>
  <si>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</si>
  <si>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</si>
  <si>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</si>
  <si>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</si>
  <si>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</si>
  <si>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</si>
  <si>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</si>
  <si>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</si>
  <si>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</si>
  <si>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</si>
  <si>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</si>
  <si>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</si>
  <si>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</si>
  <si>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</si>
  <si>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</si>
  <si>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</si>
  <si>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</si>
  <si>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</si>
  <si>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</si>
  <si>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</si>
  <si>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</si>
  <si>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</si>
  <si>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</si>
  <si>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</si>
  <si>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</si>
  <si>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</si>
  <si>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</si>
  <si>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</si>
  <si>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</si>
  <si>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</si>
  <si>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</si>
  <si>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</si>
  <si>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</si>
  <si>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</si>
  <si>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</si>
  <si>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</si>
  <si>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</si>
  <si>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</si>
  <si>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</si>
  <si>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</si>
  <si>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</si>
  <si>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</si>
  <si>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</si>
  <si>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</si>
  <si>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</si>
  <si>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</si>
  <si>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</si>
  <si>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</si>
  <si>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</si>
  <si>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</si>
  <si>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</si>
  <si>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</si>
  <si>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</si>
  <si>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</si>
  <si>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</si>
  <si>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</si>
  <si>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</si>
  <si>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</si>
  <si>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</si>
  <si>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</si>
  <si>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</si>
  <si>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</si>
  <si>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</si>
  <si>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</si>
  <si>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</si>
  <si>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</si>
  <si>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</si>
  <si>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</si>
  <si>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</si>
  <si>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</si>
  <si>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</si>
  <si>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</si>
  <si>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</si>
  <si>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</si>
  <si>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</si>
  <si>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</si>
  <si>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</si>
  <si>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</si>
  <si>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</si>
  <si>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</si>
  <si>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</si>
  <si>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</si>
  <si>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</si>
  <si>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</si>
  <si>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</si>
  <si>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</si>
  <si>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</si>
  <si>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</si>
  <si>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</si>
  <si>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</si>
  <si>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</si>
  <si>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</si>
  <si>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</si>
  <si>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</si>
  <si>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</si>
  <si>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</si>
  <si>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</si>
  <si>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</si>
  <si>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</si>
  <si>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</si>
  <si>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</si>
  <si>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</si>
  <si>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</si>
  <si>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</si>
  <si>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</si>
  <si>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</si>
  <si>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</si>
  <si>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</si>
  <si>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</si>
  <si>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</si>
  <si>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</si>
  <si>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</si>
  <si>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</si>
  <si>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</si>
  <si>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</si>
  <si>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</si>
  <si>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</si>
  <si>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</si>
  <si>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</si>
  <si>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</si>
  <si>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</si>
  <si>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</si>
  <si>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</si>
  <si>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</si>
  <si>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</si>
  <si>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</si>
  <si>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</si>
  <si>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</si>
  <si>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</si>
  <si>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</si>
  <si>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</si>
  <si>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</si>
  <si>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</si>
  <si>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</si>
  <si>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</si>
  <si>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</si>
  <si>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</si>
  <si>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</si>
  <si>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</si>
  <si>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</si>
  <si>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</si>
  <si>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</si>
  <si>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</si>
  <si>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</si>
  <si>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</si>
  <si>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</si>
  <si>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</si>
  <si>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</si>
  <si>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</si>
  <si>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</si>
  <si>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</si>
  <si>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</si>
  <si>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</si>
  <si>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</si>
  <si>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</si>
  <si>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</si>
  <si>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</si>
  <si>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</si>
  <si>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</si>
  <si>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</si>
  <si>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</si>
  <si>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</si>
  <si>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</si>
  <si>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</si>
  <si>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</si>
  <si>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</si>
  <si>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</si>
  <si>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</si>
  <si>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</si>
  <si>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</si>
  <si>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</si>
  <si>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</si>
  <si>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</si>
  <si>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</si>
  <si>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</si>
  <si>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</si>
  <si>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</si>
  <si>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</si>
  <si>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</si>
  <si>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</si>
  <si>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</si>
  <si>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</si>
  <si>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</si>
  <si>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</si>
  <si>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</si>
  <si>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</si>
  <si>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</si>
  <si>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</si>
  <si>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</si>
  <si>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</si>
  <si>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</si>
  <si>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</si>
  <si>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</si>
  <si>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</si>
  <si>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</si>
  <si>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</si>
  <si>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</si>
  <si>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</si>
  <si>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</si>
  <si>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</si>
  <si>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</si>
  <si>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</si>
  <si>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</si>
  <si>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</si>
  <si>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</si>
  <si>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</si>
  <si>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</si>
  <si>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</si>
  <si>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</si>
  <si>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</si>
  <si>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</si>
  <si>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</si>
  <si>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</si>
  <si>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</si>
  <si>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</si>
  <si>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</si>
  <si>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</si>
  <si>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</si>
  <si>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</si>
  <si>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</si>
  <si>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</si>
  <si>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</si>
  <si>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</si>
  <si>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</si>
  <si>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</si>
  <si>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</si>
  <si>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</si>
  <si>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</si>
  <si>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</si>
  <si>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</si>
  <si>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</si>
  <si>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</si>
  <si>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</si>
  <si>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</si>
  <si>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</si>
  <si>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</si>
  <si>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</si>
  <si>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</si>
  <si>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</si>
  <si>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</si>
  <si>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</si>
  <si>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</si>
  <si>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</si>
  <si>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</si>
  <si>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</si>
  <si>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</si>
  <si>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</si>
  <si>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</si>
  <si>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</si>
  <si>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</si>
  <si>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</si>
  <si>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</si>
  <si>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</si>
  <si>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</si>
  <si>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</si>
  <si>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</si>
  <si>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</si>
  <si>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</si>
  <si>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</si>
  <si>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</si>
  <si>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</si>
  <si>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</si>
  <si>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</si>
  <si>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</si>
  <si>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</si>
  <si>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</si>
  <si>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</si>
  <si>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</si>
  <si>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</si>
  <si>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</si>
  <si>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</si>
  <si>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</si>
  <si>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</si>
  <si>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</si>
  <si>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</si>
  <si>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</si>
  <si>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</si>
  <si>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</si>
  <si>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</si>
  <si>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</si>
  <si>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</si>
  <si>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</si>
  <si>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</si>
  <si>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</si>
  <si>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</si>
  <si>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</si>
  <si>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</si>
  <si>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</si>
  <si>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</si>
  <si>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</si>
  <si>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</si>
  <si>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</si>
  <si>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</si>
  <si>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</si>
  <si>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</si>
  <si>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</si>
  <si>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</si>
  <si>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</si>
  <si>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</si>
  <si>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</si>
  <si>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</si>
  <si>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</si>
  <si>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</si>
  <si>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</si>
  <si>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</si>
  <si>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</si>
  <si>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</si>
  <si>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</si>
  <si>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</si>
  <si>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</si>
  <si>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</si>
  <si>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</si>
  <si>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</si>
  <si>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</si>
  <si>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</si>
  <si>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</si>
  <si>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</si>
  <si>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</si>
  <si>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</si>
  <si>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</si>
  <si>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</si>
  <si>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</si>
  <si>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</si>
  <si>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</si>
  <si>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</si>
  <si>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</si>
  <si>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</si>
  <si>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</si>
  <si>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</si>
  <si>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</si>
  <si>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</si>
  <si>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</si>
  <si>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</si>
  <si>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</si>
  <si>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</si>
  <si>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</si>
  <si>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</si>
  <si>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</si>
  <si>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</si>
  <si>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</si>
  <si>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</si>
  <si>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</si>
  <si>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</si>
  <si>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</si>
  <si>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</si>
  <si>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</si>
  <si>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</si>
  <si>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</si>
  <si>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</si>
  <si>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</si>
  <si>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</si>
  <si>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</si>
  <si>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</si>
  <si>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</si>
  <si>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</si>
  <si>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</si>
  <si>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</si>
  <si>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</si>
  <si>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</si>
  <si>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</si>
  <si>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</si>
  <si>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</si>
  <si>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</si>
  <si>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</si>
  <si>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</si>
  <si>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</si>
  <si>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</si>
  <si>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</si>
  <si>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</si>
  <si>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</si>
  <si>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</si>
  <si>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</si>
  <si>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</si>
  <si>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</si>
  <si>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</si>
  <si>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</si>
  <si>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</si>
  <si>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</si>
  <si>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</si>
  <si>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</si>
  <si>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</si>
  <si>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</si>
  <si>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</si>
  <si>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</si>
  <si>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</si>
  <si>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</si>
  <si>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</si>
  <si>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</si>
  <si>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</si>
  <si>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</si>
  <si>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</si>
  <si>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</si>
  <si>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</si>
  <si>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</si>
  <si>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</si>
  <si>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</si>
  <si>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</si>
  <si>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</si>
  <si>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</si>
  <si>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</si>
  <si>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</si>
  <si>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</si>
  <si>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</si>
  <si>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</si>
  <si>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</si>
  <si>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</si>
  <si>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</si>
  <si>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</si>
  <si>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</si>
  <si>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</si>
  <si>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</si>
  <si>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</si>
  <si>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</si>
  <si>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</si>
  <si>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</si>
  <si>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</si>
  <si>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</si>
  <si>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</si>
  <si>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</si>
  <si>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</si>
  <si>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</si>
  <si>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</si>
  <si>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</si>
  <si>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</si>
  <si>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</si>
  <si>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</si>
  <si>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</si>
  <si>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</si>
  <si>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</si>
  <si>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</si>
  <si>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</si>
  <si>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</si>
  <si>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</si>
  <si>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</si>
  <si>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</si>
  <si>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</si>
  <si>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</si>
  <si>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</si>
  <si>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</si>
  <si>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</si>
  <si>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</si>
  <si>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</si>
  <si>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</si>
  <si>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</si>
  <si>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</si>
  <si>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</si>
  <si>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</si>
  <si>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</si>
  <si>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</si>
  <si>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</si>
  <si>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</si>
  <si>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</si>
  <si>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</si>
  <si>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</si>
  <si>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</si>
  <si>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</si>
  <si>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</si>
  <si>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</si>
  <si>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</si>
  <si>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</si>
  <si>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</si>
  <si>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</si>
  <si>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</si>
  <si>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</si>
  <si>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</si>
  <si>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</si>
  <si>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</si>
  <si>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</si>
  <si>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</si>
  <si>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</si>
  <si>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</si>
  <si>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</si>
  <si>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</si>
  <si>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</si>
  <si>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</si>
  <si>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</si>
  <si>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</si>
  <si>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</si>
  <si>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</si>
  <si>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</si>
  <si>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</si>
  <si>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</si>
  <si>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</si>
  <si>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</si>
  <si>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</si>
  <si>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</si>
  <si>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</si>
  <si>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</si>
  <si>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</si>
  <si>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</si>
  <si>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</si>
  <si>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</si>
  <si>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</si>
  <si>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</si>
  <si>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</si>
  <si>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</si>
  <si>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</si>
  <si>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</si>
  <si>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</si>
  <si>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</si>
  <si>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</si>
  <si>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</si>
  <si>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</si>
  <si>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</si>
  <si>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</si>
  <si>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</si>
  <si>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</si>
  <si>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</si>
  <si>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</si>
  <si>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</si>
  <si>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</si>
  <si>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</si>
  <si>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</si>
  <si>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</si>
  <si>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</si>
  <si>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</si>
  <si>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</si>
  <si>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</si>
  <si>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</si>
  <si>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</si>
  <si>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</si>
  <si>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</si>
  <si>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</si>
  <si>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</si>
  <si>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</si>
  <si>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</si>
  <si>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</si>
  <si>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</si>
  <si>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</si>
  <si>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</si>
  <si>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</si>
  <si>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</si>
  <si>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</si>
  <si>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</si>
  <si>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</si>
  <si>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</si>
  <si>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</si>
  <si>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</si>
  <si>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</si>
  <si>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</si>
  <si>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</si>
  <si>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</si>
  <si>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</si>
  <si>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</si>
  <si>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</si>
  <si>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</si>
  <si>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</si>
  <si>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</si>
  <si>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</si>
  <si>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</si>
  <si>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</si>
  <si>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</si>
  <si>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</si>
  <si>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</si>
  <si>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</si>
  <si>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</si>
  <si>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</si>
  <si>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</si>
  <si>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</si>
  <si>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</si>
  <si>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</si>
  <si>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</si>
  <si>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</si>
  <si>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</si>
  <si>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</si>
  <si>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</si>
  <si>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</si>
  <si>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</si>
  <si>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</si>
  <si>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</si>
  <si>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</si>
  <si>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</si>
  <si>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</si>
  <si>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</si>
  <si>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</si>
  <si>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</si>
  <si>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</si>
  <si>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</si>
  <si>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</si>
  <si>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</si>
  <si>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</si>
  <si>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</si>
  <si>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</si>
  <si>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</si>
  <si>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</si>
  <si>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</si>
  <si>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</si>
  <si>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</si>
  <si>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</si>
  <si>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</si>
  <si>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</si>
  <si>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</si>
  <si>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</si>
  <si>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</si>
  <si>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</si>
  <si>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</si>
  <si>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</si>
  <si>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</si>
  <si>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</si>
  <si>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</si>
  <si>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</si>
  <si>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</si>
  <si>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</si>
  <si>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</si>
  <si>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</si>
  <si>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</si>
  <si>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</si>
  <si>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</si>
  <si>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</si>
  <si>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</si>
  <si>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</si>
  <si>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</si>
  <si>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</si>
  <si>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</si>
  <si>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</si>
  <si>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</si>
  <si>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</si>
  <si>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</si>
  <si>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</si>
  <si>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</si>
  <si>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</si>
  <si>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</si>
  <si>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</si>
  <si>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</si>
  <si>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</si>
  <si>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</si>
  <si>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</si>
  <si>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</si>
  <si>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</si>
  <si>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</si>
  <si>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</si>
  <si>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</si>
  <si>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</si>
  <si>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</si>
  <si>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</si>
  <si>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</si>
  <si>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</si>
  <si>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</si>
  <si>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</si>
  <si>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</si>
  <si>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</si>
  <si>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</si>
  <si>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</si>
  <si>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</si>
  <si>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</si>
  <si>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</si>
  <si>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</si>
  <si>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</si>
  <si>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</si>
  <si>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</si>
  <si>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</si>
  <si>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</si>
  <si>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</si>
  <si>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</si>
  <si>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</si>
  <si>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</si>
  <si>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</si>
  <si>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</si>
  <si>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</si>
  <si>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</si>
  <si>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</si>
  <si>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</si>
  <si>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</si>
  <si>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</si>
  <si>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</si>
  <si>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</si>
  <si>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</si>
  <si>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</si>
  <si>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</si>
  <si>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</si>
  <si>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</si>
  <si>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</si>
  <si>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</si>
  <si>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</si>
  <si>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</si>
  <si>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</si>
  <si>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</si>
  <si>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</si>
  <si>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</si>
  <si>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</si>
  <si>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</si>
  <si>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</si>
  <si>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</si>
  <si>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</si>
  <si>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</si>
  <si>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</si>
  <si>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</si>
  <si>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</si>
  <si>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</si>
  <si>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</si>
  <si>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</si>
  <si>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</si>
  <si>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</si>
  <si>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</si>
  <si>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</si>
  <si>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</si>
  <si>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</si>
  <si>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</si>
  <si>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</si>
  <si>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</si>
  <si>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</si>
  <si>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</si>
  <si>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</si>
  <si>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</si>
  <si>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</si>
  <si>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</si>
  <si>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</si>
  <si>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</si>
  <si>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</si>
  <si>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</si>
  <si>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</si>
  <si>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</si>
  <si>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</si>
  <si>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</si>
  <si>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</si>
  <si>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</si>
  <si>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</si>
  <si>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</si>
  <si>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</si>
  <si>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</si>
  <si>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</si>
  <si>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</si>
  <si>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</si>
  <si>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</si>
  <si>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</si>
  <si>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</si>
  <si>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</si>
  <si>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</si>
  <si>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</si>
  <si>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</si>
  <si>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</si>
  <si>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</si>
  <si>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</si>
  <si>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</si>
  <si>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</si>
  <si>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</si>
  <si>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</si>
  <si>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</si>
  <si>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</si>
  <si>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</si>
  <si>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</si>
  <si>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</si>
  <si>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</si>
  <si>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</si>
  <si>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</si>
  <si>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</si>
  <si>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</si>
  <si>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</si>
  <si>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</si>
  <si>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</si>
  <si>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</si>
  <si>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</si>
  <si>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</si>
  <si>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</si>
  <si>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</si>
  <si>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</si>
  <si>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</si>
  <si>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</si>
  <si>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</si>
  <si>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</si>
  <si>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</si>
  <si>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</si>
  <si>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</si>
  <si>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</si>
  <si>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</si>
  <si>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</si>
  <si>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</si>
  <si>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</si>
  <si>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</si>
  <si>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</si>
  <si>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</si>
  <si>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</si>
  <si>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</si>
  <si>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</si>
  <si>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</si>
  <si>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</si>
  <si>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</si>
  <si>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</si>
  <si>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</si>
  <si>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</si>
  <si>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</si>
  <si>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</si>
  <si>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</si>
  <si>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</si>
  <si>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</si>
  <si>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</si>
  <si>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</si>
  <si>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</si>
  <si>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</si>
  <si>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</si>
  <si>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</si>
  <si>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</si>
  <si>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</si>
  <si>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</si>
  <si>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</si>
  <si>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</si>
  <si>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</si>
  <si>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</si>
  <si>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</si>
  <si>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</si>
  <si>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</si>
  <si>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</si>
  <si>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</si>
  <si>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</si>
  <si>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</si>
  <si>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</si>
  <si>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</si>
  <si>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</si>
  <si>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</si>
  <si>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</si>
  <si>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</si>
  <si>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</si>
  <si>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</si>
  <si>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</si>
  <si>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</si>
  <si>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</si>
  <si>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</si>
  <si>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</si>
  <si>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</si>
  <si>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</si>
  <si>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</si>
  <si>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</si>
  <si>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</si>
  <si>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</si>
  <si>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</si>
  <si>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</si>
  <si>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</si>
  <si>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</si>
  <si>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</si>
  <si>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</si>
  <si>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</si>
  <si>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</si>
  <si>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</si>
  <si>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</si>
  <si>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</si>
  <si>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</si>
  <si>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</si>
  <si>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</si>
  <si>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</si>
  <si>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</si>
  <si>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</si>
  <si>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</si>
  <si>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</si>
  <si>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</si>
  <si>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</si>
  <si>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</si>
  <si>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</si>
  <si>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</si>
  <si>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</si>
  <si>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</si>
  <si>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</si>
  <si>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</si>
  <si>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</si>
  <si>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</si>
  <si>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</si>
  <si>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</si>
  <si>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</si>
  <si>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</si>
  <si>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</si>
  <si>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</si>
  <si>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</si>
  <si>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</si>
  <si>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</si>
  <si>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</si>
  <si>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</si>
  <si>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</si>
  <si>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</si>
  <si>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</si>
  <si>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</si>
  <si>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</si>
  <si>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</si>
  <si>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</si>
  <si>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</si>
  <si>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</si>
  <si>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</si>
  <si>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</si>
  <si>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</si>
  <si>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</si>
  <si>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</si>
  <si>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02.04.2021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</si>
</sst>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44288</v>
      </c>
      <c r="B7" s="14">
        <v>162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44288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44288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44288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44288</v>
      </c>
      <c r="B27" s="14">
        <v>251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44288</v>
      </c>
      <c r="B32" s="14">
        <v>126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92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44288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44288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44288</v>
      </c>
      <c r="B44" s="14">
        <v>176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111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1128</v>
      </c>
      <c r="F1" s="54" t="s">
        <v>1129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1130</v>
      </c>
      <c r="Q1" s="44" t="s">
        <v>1131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1104</v>
      </c>
      <c r="P6" s="32">
        <v>1000</v>
      </c>
      <c r="Q6" s="33">
        <f t="shared" si="0"/>
        <v>37160209000</v>
      </c>
      <c r="R6" s="31">
        <v>13480</v>
      </c>
      <c r="S6" s="31" t="s">
        <v>1105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1134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1141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1147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1143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1143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1143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1143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1143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1143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1143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1143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1143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1143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1143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1143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1143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1143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1143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1143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1143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1143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1143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1138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1143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1143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1143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1143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1143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1143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1143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1143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1143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1143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1143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1143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1143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1143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1143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1143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1143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1143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1143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1143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1143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1143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1143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29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1143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1143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1143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1143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1143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1143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1143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1143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1134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1106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1107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1108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231981</v>
      </c>
      <c r="C95" s="29" t="s">
        <v>275</v>
      </c>
      <c r="D95" s="30">
        <v>100</v>
      </c>
      <c r="E95" s="36">
        <v>1953840</v>
      </c>
      <c r="F95" s="37">
        <v>488460</v>
      </c>
      <c r="G95" s="28">
        <v>23</v>
      </c>
      <c r="H95" s="28">
        <v>23</v>
      </c>
      <c r="I95" s="29" t="s">
        <v>276</v>
      </c>
      <c r="J95" s="29" t="s">
        <v>10</v>
      </c>
      <c r="K95" s="31" t="s">
        <v>6</v>
      </c>
      <c r="L95" s="31" t="s">
        <v>57</v>
      </c>
      <c r="M95" s="31" t="s">
        <v>39</v>
      </c>
      <c r="N95" s="31"/>
      <c r="O95" s="31" t="s">
        <v>277</v>
      </c>
      <c r="P95" s="32">
        <v>0.25</v>
      </c>
      <c r="Q95" s="33">
        <f t="shared" si="1"/>
        <v>488460.00000000006</v>
      </c>
      <c r="R95" s="31">
        <v>20495280</v>
      </c>
      <c r="S95" s="31" t="s">
        <v>278</v>
      </c>
      <c r="T95" s="31">
        <v>332317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63.75">
      <c r="A135" s="31">
        <v>134</v>
      </c>
      <c r="B135" s="28">
        <v>1131508</v>
      </c>
      <c r="C135" s="29" t="s">
        <v>397</v>
      </c>
      <c r="D135" s="30">
        <v>100</v>
      </c>
      <c r="E135" s="36">
        <v>24127900</v>
      </c>
      <c r="F135" s="37">
        <v>24127900</v>
      </c>
      <c r="G135" s="28">
        <v>51</v>
      </c>
      <c r="H135" s="28">
        <v>51</v>
      </c>
      <c r="I135" s="29" t="s">
        <v>266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398</v>
      </c>
      <c r="P135" s="32">
        <v>1</v>
      </c>
      <c r="Q135" s="33">
        <f t="shared" si="2"/>
        <v>24127900</v>
      </c>
      <c r="R135" s="31">
        <v>20984091</v>
      </c>
      <c r="S135" s="31" t="s">
        <v>399</v>
      </c>
      <c r="T135" s="31">
        <v>65054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25.5">
      <c r="A142" s="31">
        <v>141</v>
      </c>
      <c r="B142" s="28">
        <v>1413359</v>
      </c>
      <c r="C142" s="29" t="s">
        <v>1153</v>
      </c>
      <c r="D142" s="30">
        <v>100</v>
      </c>
      <c r="E142" s="36">
        <v>7326448</v>
      </c>
      <c r="F142" s="37">
        <v>1831612</v>
      </c>
      <c r="G142" s="28">
        <v>63</v>
      </c>
      <c r="H142" s="28">
        <v>99</v>
      </c>
      <c r="I142" s="29" t="s">
        <v>38</v>
      </c>
      <c r="J142" s="29" t="s">
        <v>10</v>
      </c>
      <c r="K142" s="31" t="s">
        <v>44</v>
      </c>
      <c r="L142" s="31"/>
      <c r="M142" s="31" t="s">
        <v>39</v>
      </c>
      <c r="N142" s="31"/>
      <c r="O142" s="31" t="s">
        <v>1151</v>
      </c>
      <c r="P142" s="32">
        <v>0.25</v>
      </c>
      <c r="Q142" s="33">
        <f t="shared" si="2"/>
        <v>1831612</v>
      </c>
      <c r="R142" s="31">
        <v>12256</v>
      </c>
      <c r="S142" s="31" t="s">
        <v>102</v>
      </c>
      <c r="T142" s="31">
        <v>61072</v>
      </c>
    </row>
    <row r="143" spans="1:20" ht="25.5">
      <c r="A143" s="31">
        <v>142</v>
      </c>
      <c r="B143" s="28">
        <v>1416777</v>
      </c>
      <c r="C143" s="29" t="s">
        <v>1154</v>
      </c>
      <c r="D143" s="30">
        <v>100</v>
      </c>
      <c r="E143" s="36">
        <v>21366</v>
      </c>
      <c r="F143" s="37">
        <v>22434.3</v>
      </c>
      <c r="G143" s="28">
        <v>12</v>
      </c>
      <c r="H143" s="28">
        <v>99</v>
      </c>
      <c r="I143" s="29" t="s">
        <v>38</v>
      </c>
      <c r="J143" s="29" t="s">
        <v>10</v>
      </c>
      <c r="K143" s="31" t="s">
        <v>44</v>
      </c>
      <c r="L143" s="31"/>
      <c r="M143" s="31" t="s">
        <v>39</v>
      </c>
      <c r="N143" s="31"/>
      <c r="O143" s="31" t="s">
        <v>1152</v>
      </c>
      <c r="P143" s="32">
        <v>1.05</v>
      </c>
      <c r="Q143" s="33">
        <f t="shared" si="2"/>
        <v>22434.3</v>
      </c>
      <c r="R143" s="31">
        <v>12256</v>
      </c>
      <c r="S143" s="31" t="s">
        <v>102</v>
      </c>
      <c r="T143" s="31">
        <v>491001</v>
      </c>
    </row>
    <row r="144" spans="1:20" ht="76.5">
      <c r="A144" s="31">
        <v>143</v>
      </c>
      <c r="B144" s="28">
        <v>1422826</v>
      </c>
      <c r="C144" s="29" t="s">
        <v>417</v>
      </c>
      <c r="D144" s="30">
        <v>100</v>
      </c>
      <c r="E144" s="36">
        <v>8667</v>
      </c>
      <c r="F144" s="37">
        <v>45501.75</v>
      </c>
      <c r="G144" s="28">
        <v>30</v>
      </c>
      <c r="H144" s="28"/>
      <c r="I144" s="29" t="s">
        <v>418</v>
      </c>
      <c r="J144" s="29" t="s">
        <v>12</v>
      </c>
      <c r="K144" s="31" t="s">
        <v>44</v>
      </c>
      <c r="L144" s="31"/>
      <c r="M144" s="31" t="s">
        <v>39</v>
      </c>
      <c r="N144" s="31"/>
      <c r="O144" s="31" t="s">
        <v>419</v>
      </c>
      <c r="P144" s="32">
        <v>5.25</v>
      </c>
      <c r="Q144" s="33">
        <f t="shared" si="2"/>
        <v>45501.75</v>
      </c>
      <c r="R144" s="31">
        <v>37471928</v>
      </c>
      <c r="S144" s="31" t="s">
        <v>99</v>
      </c>
      <c r="T144" s="31">
        <v>1133</v>
      </c>
    </row>
    <row r="145" spans="1:20" ht="76.5">
      <c r="A145" s="31">
        <v>144</v>
      </c>
      <c r="B145" s="28">
        <v>1557590</v>
      </c>
      <c r="C145" s="29" t="s">
        <v>420</v>
      </c>
      <c r="D145" s="30">
        <v>6.37607234</v>
      </c>
      <c r="E145" s="36">
        <v>1100</v>
      </c>
      <c r="F145" s="37">
        <v>12939</v>
      </c>
      <c r="G145" s="28">
        <v>9</v>
      </c>
      <c r="H145" s="28">
        <v>9</v>
      </c>
      <c r="I145" s="29" t="s">
        <v>156</v>
      </c>
      <c r="J145" s="29" t="s">
        <v>10</v>
      </c>
      <c r="K145" s="31" t="s">
        <v>6</v>
      </c>
      <c r="L145" s="31"/>
      <c r="M145" s="31" t="s">
        <v>58</v>
      </c>
      <c r="N145" s="31"/>
      <c r="O145" s="31" t="s">
        <v>421</v>
      </c>
      <c r="P145" s="32">
        <v>0.75</v>
      </c>
      <c r="Q145" s="33">
        <f t="shared" si="2"/>
        <v>825.0000000726</v>
      </c>
      <c r="R145" s="31">
        <v>13398493</v>
      </c>
      <c r="S145" s="31" t="s">
        <v>422</v>
      </c>
      <c r="T145" s="31">
        <v>91000</v>
      </c>
    </row>
    <row r="146" spans="1:20" ht="63.75">
      <c r="A146" s="31">
        <v>145</v>
      </c>
      <c r="B146" s="28">
        <v>1886543</v>
      </c>
      <c r="C146" s="29" t="s">
        <v>1109</v>
      </c>
      <c r="D146" s="30">
        <v>100</v>
      </c>
      <c r="E146" s="36">
        <v>990848</v>
      </c>
      <c r="F146" s="37">
        <v>743136</v>
      </c>
      <c r="G146" s="28">
        <v>14</v>
      </c>
      <c r="H146" s="28">
        <v>14</v>
      </c>
      <c r="I146" s="29" t="s">
        <v>56</v>
      </c>
      <c r="J146" s="29" t="s">
        <v>10</v>
      </c>
      <c r="K146" s="31" t="s">
        <v>6</v>
      </c>
      <c r="L146" s="31" t="s">
        <v>57</v>
      </c>
      <c r="M146" s="31" t="s">
        <v>58</v>
      </c>
      <c r="N146" s="31"/>
      <c r="O146" s="31" t="s">
        <v>423</v>
      </c>
      <c r="P146" s="32">
        <v>0.75</v>
      </c>
      <c r="Q146" s="33">
        <f t="shared" si="2"/>
        <v>743136</v>
      </c>
      <c r="R146" s="31">
        <v>13511245</v>
      </c>
      <c r="S146" s="31" t="s">
        <v>424</v>
      </c>
      <c r="T146" s="31">
        <v>83000</v>
      </c>
    </row>
    <row r="147" spans="1:20" ht="63.75">
      <c r="A147" s="31">
        <v>146</v>
      </c>
      <c r="B147" s="28">
        <v>2308021</v>
      </c>
      <c r="C147" s="29" t="s">
        <v>425</v>
      </c>
      <c r="D147" s="30">
        <v>26.31015625</v>
      </c>
      <c r="E147" s="36">
        <v>1347080</v>
      </c>
      <c r="F147" s="37">
        <v>1280000</v>
      </c>
      <c r="G147" s="28">
        <v>30</v>
      </c>
      <c r="H147" s="28">
        <v>30</v>
      </c>
      <c r="I147" s="29" t="s">
        <v>74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426</v>
      </c>
      <c r="P147" s="32">
        <v>0.25</v>
      </c>
      <c r="Q147" s="33">
        <f t="shared" si="2"/>
        <v>336770</v>
      </c>
      <c r="R147" s="31">
        <v>19030825</v>
      </c>
      <c r="S147" s="31" t="s">
        <v>427</v>
      </c>
      <c r="T147" s="31">
        <v>3150</v>
      </c>
    </row>
    <row r="148" spans="1:20" ht="76.5">
      <c r="A148" s="31">
        <v>147</v>
      </c>
      <c r="B148" s="28">
        <v>2574248</v>
      </c>
      <c r="C148" s="29" t="s">
        <v>428</v>
      </c>
      <c r="D148" s="30">
        <v>0.01535267</v>
      </c>
      <c r="E148" s="36">
        <v>30000</v>
      </c>
      <c r="F148" s="37">
        <v>48851428.5</v>
      </c>
      <c r="G148" s="28">
        <v>77</v>
      </c>
      <c r="H148" s="28">
        <v>77</v>
      </c>
      <c r="I148" s="29" t="s">
        <v>429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430</v>
      </c>
      <c r="P148" s="32">
        <v>0.25</v>
      </c>
      <c r="Q148" s="33">
        <f t="shared" si="2"/>
        <v>7499.99860789095</v>
      </c>
      <c r="R148" s="31">
        <v>21432643</v>
      </c>
      <c r="S148" s="31" t="s">
        <v>431</v>
      </c>
      <c r="T148" s="31">
        <v>58017</v>
      </c>
    </row>
    <row r="149" spans="1:20" ht="76.5">
      <c r="A149" s="31">
        <v>148</v>
      </c>
      <c r="B149" s="28">
        <v>3113213</v>
      </c>
      <c r="C149" s="29" t="s">
        <v>432</v>
      </c>
      <c r="D149" s="30">
        <v>25.11872975</v>
      </c>
      <c r="E149" s="36">
        <v>440261</v>
      </c>
      <c r="F149" s="37">
        <v>438180</v>
      </c>
      <c r="G149" s="28">
        <v>9</v>
      </c>
      <c r="H149" s="28">
        <v>9</v>
      </c>
      <c r="I149" s="29" t="s">
        <v>156</v>
      </c>
      <c r="J149" s="29" t="s">
        <v>10</v>
      </c>
      <c r="K149" s="31" t="s">
        <v>6</v>
      </c>
      <c r="L149" s="31" t="s">
        <v>57</v>
      </c>
      <c r="M149" s="31" t="s">
        <v>58</v>
      </c>
      <c r="N149" s="31"/>
      <c r="O149" s="31" t="s">
        <v>433</v>
      </c>
      <c r="P149" s="32">
        <v>0.25</v>
      </c>
      <c r="Q149" s="33">
        <f t="shared" si="2"/>
        <v>110065.25001855001</v>
      </c>
      <c r="R149" s="31">
        <v>13398493</v>
      </c>
      <c r="S149" s="31" t="s">
        <v>434</v>
      </c>
      <c r="T149" s="31">
        <v>94700</v>
      </c>
    </row>
    <row r="150" spans="1:20" ht="76.5">
      <c r="A150" s="31">
        <v>149</v>
      </c>
      <c r="B150" s="28">
        <v>3113443</v>
      </c>
      <c r="C150" s="29" t="s">
        <v>435</v>
      </c>
      <c r="D150" s="30">
        <v>24.54657052</v>
      </c>
      <c r="E150" s="36">
        <v>1143772</v>
      </c>
      <c r="F150" s="37">
        <v>1164900</v>
      </c>
      <c r="G150" s="28">
        <v>12</v>
      </c>
      <c r="H150" s="28">
        <v>12</v>
      </c>
      <c r="I150" s="29" t="s">
        <v>344</v>
      </c>
      <c r="J150" s="29" t="s">
        <v>10</v>
      </c>
      <c r="K150" s="31" t="s">
        <v>6</v>
      </c>
      <c r="L150" s="31"/>
      <c r="M150" s="31" t="s">
        <v>58</v>
      </c>
      <c r="N150" s="31"/>
      <c r="O150" s="31" t="s">
        <v>436</v>
      </c>
      <c r="P150" s="32">
        <v>0.25</v>
      </c>
      <c r="Q150" s="33">
        <f t="shared" si="2"/>
        <v>285942.99998748</v>
      </c>
      <c r="R150" s="31">
        <v>13467337</v>
      </c>
      <c r="S150" s="31" t="s">
        <v>434</v>
      </c>
      <c r="T150" s="31">
        <v>53207</v>
      </c>
    </row>
    <row r="151" spans="1:20" ht="76.5">
      <c r="A151" s="31">
        <v>150</v>
      </c>
      <c r="B151" s="28">
        <v>3119227</v>
      </c>
      <c r="C151" s="29" t="s">
        <v>437</v>
      </c>
      <c r="D151" s="30">
        <v>20.00247304</v>
      </c>
      <c r="E151" s="36">
        <v>181176</v>
      </c>
      <c r="F151" s="37">
        <v>226442</v>
      </c>
      <c r="G151" s="28">
        <v>68</v>
      </c>
      <c r="H151" s="28">
        <v>68</v>
      </c>
      <c r="I151" s="29" t="s">
        <v>438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439</v>
      </c>
      <c r="P151" s="32">
        <v>0.25</v>
      </c>
      <c r="Q151" s="33">
        <f t="shared" si="2"/>
        <v>45294.000001236804</v>
      </c>
      <c r="R151" s="31">
        <v>2898152</v>
      </c>
      <c r="S151" s="31" t="s">
        <v>434</v>
      </c>
      <c r="T151" s="31">
        <v>30500</v>
      </c>
    </row>
    <row r="152" spans="1:20" ht="76.5">
      <c r="A152" s="31">
        <v>151</v>
      </c>
      <c r="B152" s="28">
        <v>3374244</v>
      </c>
      <c r="C152" s="29" t="s">
        <v>440</v>
      </c>
      <c r="D152" s="30">
        <v>25.0000647</v>
      </c>
      <c r="E152" s="36">
        <v>386401</v>
      </c>
      <c r="F152" s="37">
        <v>386400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441</v>
      </c>
      <c r="P152" s="32">
        <v>0.25</v>
      </c>
      <c r="Q152" s="33">
        <f t="shared" si="2"/>
        <v>96600.25000079999</v>
      </c>
      <c r="R152" s="31">
        <v>2898152</v>
      </c>
      <c r="S152" s="31" t="s">
        <v>442</v>
      </c>
      <c r="T152" s="31">
        <v>9000</v>
      </c>
    </row>
    <row r="153" spans="1:20" ht="63.75">
      <c r="A153" s="31">
        <v>152</v>
      </c>
      <c r="B153" s="28">
        <v>3579166</v>
      </c>
      <c r="C153" s="29" t="s">
        <v>443</v>
      </c>
      <c r="D153" s="30">
        <v>13.63999999</v>
      </c>
      <c r="E153" s="36"/>
      <c r="F153" s="37">
        <v>17379819</v>
      </c>
      <c r="G153" s="28">
        <v>51</v>
      </c>
      <c r="H153" s="28">
        <v>51</v>
      </c>
      <c r="I153" s="29" t="s">
        <v>266</v>
      </c>
      <c r="J153" s="29" t="s">
        <v>10</v>
      </c>
      <c r="K153" s="31" t="s">
        <v>148</v>
      </c>
      <c r="L153" s="31"/>
      <c r="M153" s="31"/>
      <c r="N153" s="31"/>
      <c r="O153" s="31" t="s">
        <v>444</v>
      </c>
      <c r="P153" s="32"/>
      <c r="Q153" s="33">
        <f t="shared" si="2"/>
        <v>2370607.309862018</v>
      </c>
      <c r="R153" s="31">
        <v>20984091</v>
      </c>
      <c r="S153" s="31" t="s">
        <v>445</v>
      </c>
      <c r="T153" s="31">
        <v>65078</v>
      </c>
    </row>
    <row r="154" spans="1:20" ht="76.5">
      <c r="A154" s="31">
        <v>153</v>
      </c>
      <c r="B154" s="28">
        <v>3582907</v>
      </c>
      <c r="C154" s="29" t="s">
        <v>446</v>
      </c>
      <c r="D154" s="30">
        <v>7.13600085</v>
      </c>
      <c r="E154" s="36"/>
      <c r="F154" s="37">
        <v>529232</v>
      </c>
      <c r="G154" s="28">
        <v>7</v>
      </c>
      <c r="H154" s="28">
        <v>7</v>
      </c>
      <c r="I154" s="29" t="s">
        <v>309</v>
      </c>
      <c r="J154" s="29" t="s">
        <v>10</v>
      </c>
      <c r="K154" s="31" t="s">
        <v>148</v>
      </c>
      <c r="L154" s="31"/>
      <c r="M154" s="31"/>
      <c r="N154" s="31"/>
      <c r="O154" s="31" t="s">
        <v>447</v>
      </c>
      <c r="P154" s="32"/>
      <c r="Q154" s="33">
        <f t="shared" si="2"/>
        <v>37766.000018472</v>
      </c>
      <c r="R154" s="31">
        <v>13347870</v>
      </c>
      <c r="S154" s="31" t="s">
        <v>448</v>
      </c>
      <c r="T154" s="31">
        <v>44750</v>
      </c>
    </row>
    <row r="155" spans="1:20" ht="51">
      <c r="A155" s="31">
        <v>154</v>
      </c>
      <c r="B155" s="28">
        <v>3771732</v>
      </c>
      <c r="C155" s="29" t="s">
        <v>449</v>
      </c>
      <c r="D155" s="30">
        <v>40</v>
      </c>
      <c r="E155" s="36"/>
      <c r="F155" s="37">
        <v>37000000</v>
      </c>
      <c r="G155" s="28">
        <v>71</v>
      </c>
      <c r="H155" s="28">
        <v>99</v>
      </c>
      <c r="I155" s="29" t="s">
        <v>38</v>
      </c>
      <c r="J155" s="29" t="s">
        <v>10</v>
      </c>
      <c r="K155" s="31" t="s">
        <v>148</v>
      </c>
      <c r="L155" s="31"/>
      <c r="M155" s="31"/>
      <c r="N155" s="31"/>
      <c r="O155" s="31" t="s">
        <v>450</v>
      </c>
      <c r="P155" s="32"/>
      <c r="Q155" s="33">
        <f t="shared" si="2"/>
        <v>14800000</v>
      </c>
      <c r="R155" s="31">
        <v>32945</v>
      </c>
      <c r="S155" s="31" t="s">
        <v>451</v>
      </c>
      <c r="T155" s="31">
        <v>18006</v>
      </c>
    </row>
    <row r="156" spans="1:20" ht="76.5">
      <c r="A156" s="31">
        <v>155</v>
      </c>
      <c r="B156" s="28">
        <v>4329808</v>
      </c>
      <c r="C156" s="29" t="s">
        <v>452</v>
      </c>
      <c r="D156" s="30">
        <v>5.00002725</v>
      </c>
      <c r="E156" s="36">
        <v>293556</v>
      </c>
      <c r="F156" s="37">
        <v>1467772</v>
      </c>
      <c r="G156" s="28">
        <v>77</v>
      </c>
      <c r="H156" s="28">
        <v>77</v>
      </c>
      <c r="I156" s="29" t="s">
        <v>429</v>
      </c>
      <c r="J156" s="29" t="s">
        <v>10</v>
      </c>
      <c r="K156" s="31" t="s">
        <v>6</v>
      </c>
      <c r="L156" s="31"/>
      <c r="M156" s="31" t="s">
        <v>58</v>
      </c>
      <c r="N156" s="31"/>
      <c r="O156" s="31" t="s">
        <v>453</v>
      </c>
      <c r="P156" s="32">
        <v>0.25</v>
      </c>
      <c r="Q156" s="33">
        <f t="shared" si="2"/>
        <v>73388.99996787</v>
      </c>
      <c r="R156" s="31">
        <v>21432643</v>
      </c>
      <c r="S156" s="31" t="s">
        <v>454</v>
      </c>
      <c r="T156" s="31">
        <v>60530</v>
      </c>
    </row>
    <row r="157" spans="1:20" ht="51">
      <c r="A157" s="31">
        <v>156</v>
      </c>
      <c r="B157" s="28">
        <v>4368470</v>
      </c>
      <c r="C157" s="29" t="s">
        <v>455</v>
      </c>
      <c r="D157" s="30">
        <v>25.09909758</v>
      </c>
      <c r="E157" s="36">
        <v>3571200</v>
      </c>
      <c r="F157" s="37">
        <v>3557100</v>
      </c>
      <c r="G157" s="28">
        <v>43</v>
      </c>
      <c r="H157" s="28">
        <v>43</v>
      </c>
      <c r="I157" s="29" t="s">
        <v>241</v>
      </c>
      <c r="J157" s="29" t="s">
        <v>10</v>
      </c>
      <c r="K157" s="31" t="s">
        <v>6</v>
      </c>
      <c r="L157" s="31" t="s">
        <v>57</v>
      </c>
      <c r="M157" s="31" t="s">
        <v>58</v>
      </c>
      <c r="N157" s="31"/>
      <c r="O157" s="31" t="s">
        <v>456</v>
      </c>
      <c r="P157" s="32">
        <v>0.25</v>
      </c>
      <c r="Q157" s="33">
        <f t="shared" si="2"/>
        <v>892800.00001818</v>
      </c>
      <c r="R157" s="31">
        <v>36860</v>
      </c>
      <c r="S157" s="31" t="s">
        <v>454</v>
      </c>
      <c r="T157" s="31">
        <v>96043</v>
      </c>
    </row>
    <row r="158" spans="1:20" ht="63.75">
      <c r="A158" s="31">
        <v>157</v>
      </c>
      <c r="B158" s="28">
        <v>4601819</v>
      </c>
      <c r="C158" s="29" t="s">
        <v>457</v>
      </c>
      <c r="D158" s="30">
        <v>72.6920117</v>
      </c>
      <c r="E158" s="36">
        <v>944560</v>
      </c>
      <c r="F158" s="37">
        <v>324850</v>
      </c>
      <c r="G158" s="28">
        <v>46</v>
      </c>
      <c r="H158" s="28">
        <v>46</v>
      </c>
      <c r="I158" s="29" t="s">
        <v>116</v>
      </c>
      <c r="J158" s="29" t="s">
        <v>10</v>
      </c>
      <c r="K158" s="31" t="s">
        <v>6</v>
      </c>
      <c r="L158" s="31"/>
      <c r="M158" s="31" t="s">
        <v>39</v>
      </c>
      <c r="N158" s="31"/>
      <c r="O158" s="31" t="s">
        <v>458</v>
      </c>
      <c r="P158" s="32">
        <v>0.25</v>
      </c>
      <c r="Q158" s="33">
        <f t="shared" si="2"/>
        <v>236140.00000744997</v>
      </c>
      <c r="R158" s="31">
        <v>20823070</v>
      </c>
      <c r="S158" s="31" t="s">
        <v>233</v>
      </c>
      <c r="T158" s="31">
        <v>79007</v>
      </c>
    </row>
    <row r="159" spans="1:20" ht="89.25">
      <c r="A159" s="31">
        <v>158</v>
      </c>
      <c r="B159" s="28">
        <v>4685271</v>
      </c>
      <c r="C159" s="29" t="s">
        <v>459</v>
      </c>
      <c r="D159" s="30">
        <v>25.00000615</v>
      </c>
      <c r="E159" s="36">
        <v>4064152</v>
      </c>
      <c r="F159" s="37">
        <v>4064151</v>
      </c>
      <c r="G159" s="28">
        <v>32</v>
      </c>
      <c r="H159" s="28">
        <v>32</v>
      </c>
      <c r="I159" s="29" t="s">
        <v>334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460</v>
      </c>
      <c r="P159" s="32">
        <v>0.25</v>
      </c>
      <c r="Q159" s="33">
        <f t="shared" si="2"/>
        <v>1016037.9999452865</v>
      </c>
      <c r="R159" s="31">
        <v>19028107</v>
      </c>
      <c r="S159" s="31" t="s">
        <v>461</v>
      </c>
      <c r="T159" s="31">
        <v>8300</v>
      </c>
    </row>
    <row r="160" spans="1:20" ht="63.75">
      <c r="A160" s="31">
        <v>159</v>
      </c>
      <c r="B160" s="28">
        <v>4689352</v>
      </c>
      <c r="C160" s="29" t="s">
        <v>462</v>
      </c>
      <c r="D160" s="30">
        <v>100</v>
      </c>
      <c r="E160" s="36">
        <v>33861600</v>
      </c>
      <c r="F160" s="37">
        <v>8465400</v>
      </c>
      <c r="G160" s="28">
        <v>12</v>
      </c>
      <c r="H160" s="28">
        <v>99</v>
      </c>
      <c r="I160" s="29" t="s">
        <v>38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463</v>
      </c>
      <c r="P160" s="32">
        <v>0.25</v>
      </c>
      <c r="Q160" s="33">
        <f t="shared" si="2"/>
        <v>8465400</v>
      </c>
      <c r="R160" s="31">
        <v>32945</v>
      </c>
      <c r="S160" s="31" t="s">
        <v>464</v>
      </c>
      <c r="T160" s="31">
        <v>50086</v>
      </c>
    </row>
    <row r="161" spans="1:20" ht="51">
      <c r="A161" s="31">
        <v>160</v>
      </c>
      <c r="B161" s="28">
        <v>4737111</v>
      </c>
      <c r="C161" s="29" t="s">
        <v>465</v>
      </c>
      <c r="D161" s="30">
        <v>100</v>
      </c>
      <c r="E161" s="36">
        <v>141702090</v>
      </c>
      <c r="F161" s="37">
        <v>141702090</v>
      </c>
      <c r="G161" s="28"/>
      <c r="H161" s="28"/>
      <c r="I161" s="29" t="s">
        <v>295</v>
      </c>
      <c r="J161" s="29" t="s">
        <v>12</v>
      </c>
      <c r="K161" s="31" t="s">
        <v>44</v>
      </c>
      <c r="L161" s="31"/>
      <c r="M161" s="31" t="s">
        <v>39</v>
      </c>
      <c r="N161" s="31" t="s">
        <v>45</v>
      </c>
      <c r="O161" s="31"/>
      <c r="P161" s="32">
        <v>1</v>
      </c>
      <c r="Q161" s="33">
        <f t="shared" si="2"/>
        <v>141702090</v>
      </c>
      <c r="R161" s="31">
        <v>37472062</v>
      </c>
      <c r="S161" s="31" t="s">
        <v>102</v>
      </c>
      <c r="T161" s="31"/>
    </row>
    <row r="162" spans="1:20" ht="89.25">
      <c r="A162" s="31">
        <v>161</v>
      </c>
      <c r="B162" s="28">
        <v>4819211</v>
      </c>
      <c r="C162" s="29" t="s">
        <v>466</v>
      </c>
      <c r="D162" s="30">
        <v>100</v>
      </c>
      <c r="E162" s="36">
        <v>6443325</v>
      </c>
      <c r="F162" s="37">
        <v>6443325</v>
      </c>
      <c r="G162" s="28">
        <v>12</v>
      </c>
      <c r="H162" s="28"/>
      <c r="I162" s="29" t="s">
        <v>467</v>
      </c>
      <c r="J162" s="29" t="s">
        <v>12</v>
      </c>
      <c r="K162" s="31" t="s">
        <v>44</v>
      </c>
      <c r="L162" s="31"/>
      <c r="M162" s="31" t="s">
        <v>58</v>
      </c>
      <c r="N162" s="31"/>
      <c r="O162" s="31" t="s">
        <v>468</v>
      </c>
      <c r="P162" s="32">
        <v>1</v>
      </c>
      <c r="Q162" s="33">
        <f t="shared" si="2"/>
        <v>6443325</v>
      </c>
      <c r="R162" s="31">
        <v>37508596</v>
      </c>
      <c r="S162" s="31" t="s">
        <v>99</v>
      </c>
      <c r="T162" s="31">
        <v>50024</v>
      </c>
    </row>
    <row r="163" spans="1:20" ht="76.5">
      <c r="A163" s="31">
        <v>162</v>
      </c>
      <c r="B163" s="28">
        <v>4825950</v>
      </c>
      <c r="C163" s="29" t="s">
        <v>469</v>
      </c>
      <c r="D163" s="30">
        <v>45</v>
      </c>
      <c r="E163" s="36"/>
      <c r="F163" s="37">
        <v>13620000</v>
      </c>
      <c r="G163" s="28">
        <v>43</v>
      </c>
      <c r="H163" s="28">
        <v>65</v>
      </c>
      <c r="I163" s="29" t="s">
        <v>272</v>
      </c>
      <c r="J163" s="29" t="s">
        <v>10</v>
      </c>
      <c r="K163" s="31" t="s">
        <v>148</v>
      </c>
      <c r="L163" s="31"/>
      <c r="M163" s="31"/>
      <c r="N163" s="31"/>
      <c r="O163" s="31" t="s">
        <v>470</v>
      </c>
      <c r="P163" s="32"/>
      <c r="Q163" s="33">
        <f t="shared" si="2"/>
        <v>6129000</v>
      </c>
      <c r="R163" s="31">
        <v>21295778</v>
      </c>
      <c r="S163" s="31" t="s">
        <v>445</v>
      </c>
      <c r="T163" s="31">
        <v>95013</v>
      </c>
    </row>
    <row r="164" spans="1:20" ht="51">
      <c r="A164" s="31">
        <v>163</v>
      </c>
      <c r="B164" s="28">
        <v>4851048</v>
      </c>
      <c r="C164" s="29" t="s">
        <v>471</v>
      </c>
      <c r="D164" s="30">
        <v>9.31776481</v>
      </c>
      <c r="E164" s="36">
        <v>8216692</v>
      </c>
      <c r="F164" s="37">
        <v>22045770</v>
      </c>
      <c r="G164" s="28">
        <v>43</v>
      </c>
      <c r="H164" s="28">
        <v>43</v>
      </c>
      <c r="I164" s="29" t="s">
        <v>241</v>
      </c>
      <c r="J164" s="29" t="s">
        <v>10</v>
      </c>
      <c r="K164" s="31" t="s">
        <v>6</v>
      </c>
      <c r="L164" s="31"/>
      <c r="M164" s="31" t="s">
        <v>39</v>
      </c>
      <c r="N164" s="31"/>
      <c r="O164" s="31" t="s">
        <v>472</v>
      </c>
      <c r="P164" s="32">
        <v>0.25</v>
      </c>
      <c r="Q164" s="33">
        <f t="shared" si="2"/>
        <v>2054172.999153537</v>
      </c>
      <c r="R164" s="31">
        <v>36860</v>
      </c>
      <c r="S164" s="31" t="s">
        <v>473</v>
      </c>
      <c r="T164" s="31">
        <v>95001</v>
      </c>
    </row>
    <row r="165" spans="1:20" ht="76.5">
      <c r="A165" s="31">
        <v>164</v>
      </c>
      <c r="B165" s="28">
        <v>4880239</v>
      </c>
      <c r="C165" s="29" t="s">
        <v>1110</v>
      </c>
      <c r="D165" s="30">
        <v>94.9999994</v>
      </c>
      <c r="E165" s="36">
        <v>31843920</v>
      </c>
      <c r="F165" s="37">
        <v>8379979</v>
      </c>
      <c r="G165" s="28">
        <v>12</v>
      </c>
      <c r="H165" s="28">
        <v>12</v>
      </c>
      <c r="I165" s="29" t="s">
        <v>344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474</v>
      </c>
      <c r="P165" s="32">
        <v>0.25</v>
      </c>
      <c r="Q165" s="33">
        <f t="shared" si="2"/>
        <v>7960979.9997201245</v>
      </c>
      <c r="R165" s="31">
        <v>13467337</v>
      </c>
      <c r="S165" s="31" t="s">
        <v>54</v>
      </c>
      <c r="T165" s="31">
        <v>49000</v>
      </c>
    </row>
    <row r="166" spans="1:20" ht="76.5">
      <c r="A166" s="31">
        <v>165</v>
      </c>
      <c r="B166" s="28">
        <v>5389942</v>
      </c>
      <c r="C166" s="29" t="s">
        <v>475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156</v>
      </c>
      <c r="J166" s="29" t="s">
        <v>10</v>
      </c>
      <c r="K166" s="31" t="s">
        <v>6</v>
      </c>
      <c r="L166" s="31" t="s">
        <v>57</v>
      </c>
      <c r="M166" s="31" t="s">
        <v>58</v>
      </c>
      <c r="N166" s="31"/>
      <c r="O166" s="31" t="s">
        <v>476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477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478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1143</v>
      </c>
      <c r="J167" s="29" t="s">
        <v>12</v>
      </c>
      <c r="K167" s="31" t="s">
        <v>44</v>
      </c>
      <c r="L167" s="31"/>
      <c r="M167" s="31" t="s">
        <v>58</v>
      </c>
      <c r="N167" s="31"/>
      <c r="O167" s="31" t="s">
        <v>479</v>
      </c>
      <c r="P167" s="32">
        <v>0.25</v>
      </c>
      <c r="Q167" s="33">
        <f t="shared" si="2"/>
        <v>171800</v>
      </c>
      <c r="R167" s="31">
        <v>33833561</v>
      </c>
      <c r="S167" s="31" t="s">
        <v>99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480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1143</v>
      </c>
      <c r="J168" s="29" t="s">
        <v>12</v>
      </c>
      <c r="K168" s="31" t="s">
        <v>44</v>
      </c>
      <c r="L168" s="31"/>
      <c r="M168" s="31" t="s">
        <v>39</v>
      </c>
      <c r="N168" s="31"/>
      <c r="O168" s="31" t="s">
        <v>481</v>
      </c>
      <c r="P168" s="32">
        <v>0.25</v>
      </c>
      <c r="Q168" s="33">
        <f t="shared" si="2"/>
        <v>479080</v>
      </c>
      <c r="R168" s="31">
        <v>37471933</v>
      </c>
      <c r="S168" s="31" t="s">
        <v>482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483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1143</v>
      </c>
      <c r="J169" s="29" t="s">
        <v>12</v>
      </c>
      <c r="K169" s="31" t="s">
        <v>44</v>
      </c>
      <c r="L169" s="31"/>
      <c r="M169" s="31" t="s">
        <v>58</v>
      </c>
      <c r="N169" s="31"/>
      <c r="O169" s="31" t="s">
        <v>484</v>
      </c>
      <c r="P169" s="32"/>
      <c r="Q169" s="33">
        <f t="shared" si="2"/>
        <v>5084409</v>
      </c>
      <c r="R169" s="31">
        <v>37471933</v>
      </c>
      <c r="S169" s="31" t="s">
        <v>485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486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1143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487</v>
      </c>
      <c r="P170" s="32">
        <v>0.25</v>
      </c>
      <c r="Q170" s="33">
        <f t="shared" si="2"/>
        <v>1111398.75</v>
      </c>
      <c r="R170" s="31">
        <v>37471933</v>
      </c>
      <c r="S170" s="31" t="s">
        <v>96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488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1143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489</v>
      </c>
      <c r="P171" s="32"/>
      <c r="Q171" s="33">
        <f t="shared" si="2"/>
        <v>81303342</v>
      </c>
      <c r="R171" s="31">
        <v>37471933</v>
      </c>
      <c r="S171" s="31" t="s">
        <v>102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490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491</v>
      </c>
      <c r="J172" s="29" t="s">
        <v>12</v>
      </c>
      <c r="K172" s="31" t="s">
        <v>44</v>
      </c>
      <c r="L172" s="31"/>
      <c r="M172" s="31" t="s">
        <v>39</v>
      </c>
      <c r="N172" s="31"/>
      <c r="O172" s="31" t="s">
        <v>492</v>
      </c>
      <c r="P172" s="32">
        <v>1</v>
      </c>
      <c r="Q172" s="33">
        <f t="shared" si="2"/>
        <v>3818615.616</v>
      </c>
      <c r="R172" s="31">
        <v>19270</v>
      </c>
      <c r="S172" s="31" t="s">
        <v>99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493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1143</v>
      </c>
      <c r="J173" s="29" t="s">
        <v>12</v>
      </c>
      <c r="K173" s="31" t="s">
        <v>44</v>
      </c>
      <c r="L173" s="31"/>
      <c r="M173" s="31" t="s">
        <v>58</v>
      </c>
      <c r="N173" s="31"/>
      <c r="O173" s="31" t="s">
        <v>494</v>
      </c>
      <c r="P173" s="32">
        <v>0.25</v>
      </c>
      <c r="Q173" s="33">
        <f t="shared" si="2"/>
        <v>757730</v>
      </c>
      <c r="R173" s="31">
        <v>33833561</v>
      </c>
      <c r="S173" s="31" t="s">
        <v>102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495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1143</v>
      </c>
      <c r="J174" s="29" t="s">
        <v>12</v>
      </c>
      <c r="K174" s="31" t="s">
        <v>44</v>
      </c>
      <c r="L174" s="31"/>
      <c r="M174" s="31" t="s">
        <v>39</v>
      </c>
      <c r="N174" s="31"/>
      <c r="O174" s="31" t="s">
        <v>496</v>
      </c>
      <c r="P174" s="32">
        <v>0.25</v>
      </c>
      <c r="Q174" s="33">
        <f t="shared" si="2"/>
        <v>364730</v>
      </c>
      <c r="R174" s="31">
        <v>37471933</v>
      </c>
      <c r="S174" s="31" t="s">
        <v>497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498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1143</v>
      </c>
      <c r="J175" s="29" t="s">
        <v>12</v>
      </c>
      <c r="K175" s="31" t="s">
        <v>44</v>
      </c>
      <c r="L175" s="31"/>
      <c r="M175" s="31" t="s">
        <v>58</v>
      </c>
      <c r="N175" s="31"/>
      <c r="O175" s="31" t="s">
        <v>499</v>
      </c>
      <c r="P175" s="32">
        <v>0.25</v>
      </c>
      <c r="Q175" s="33">
        <f t="shared" si="2"/>
        <v>1863238</v>
      </c>
      <c r="R175" s="31">
        <v>37471933</v>
      </c>
      <c r="S175" s="31" t="s">
        <v>500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501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1143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502</v>
      </c>
      <c r="P176" s="32">
        <v>0.25</v>
      </c>
      <c r="Q176" s="33">
        <f t="shared" si="2"/>
        <v>253015.25</v>
      </c>
      <c r="R176" s="31">
        <v>33833561</v>
      </c>
      <c r="S176" s="31" t="s">
        <v>102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503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1143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504</v>
      </c>
      <c r="P177" s="32">
        <v>0.25</v>
      </c>
      <c r="Q177" s="33">
        <f t="shared" si="2"/>
        <v>2835722</v>
      </c>
      <c r="R177" s="31">
        <v>37471933</v>
      </c>
      <c r="S177" s="31" t="s">
        <v>185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505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156</v>
      </c>
      <c r="J178" s="29" t="s">
        <v>10</v>
      </c>
      <c r="K178" s="31" t="s">
        <v>148</v>
      </c>
      <c r="L178" s="31"/>
      <c r="M178" s="31"/>
      <c r="N178" s="31"/>
      <c r="O178" s="31" t="s">
        <v>506</v>
      </c>
      <c r="P178" s="32"/>
      <c r="Q178" s="33">
        <f t="shared" si="2"/>
        <v>10.290000000451798</v>
      </c>
      <c r="R178" s="31">
        <v>13398493</v>
      </c>
      <c r="S178" s="31" t="s">
        <v>507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508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1143</v>
      </c>
      <c r="J179" s="29" t="s">
        <v>12</v>
      </c>
      <c r="K179" s="31" t="s">
        <v>44</v>
      </c>
      <c r="L179" s="31"/>
      <c r="M179" s="31" t="s">
        <v>39</v>
      </c>
      <c r="N179" s="31"/>
      <c r="O179" s="31" t="s">
        <v>509</v>
      </c>
      <c r="P179" s="32">
        <v>0.25</v>
      </c>
      <c r="Q179" s="33">
        <f t="shared" si="2"/>
        <v>921250.9600000001</v>
      </c>
      <c r="R179" s="31">
        <v>37471933</v>
      </c>
      <c r="S179" s="31" t="s">
        <v>93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510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511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1148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74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512</v>
      </c>
      <c r="P181" s="32">
        <v>0.05</v>
      </c>
      <c r="Q181" s="33">
        <f t="shared" si="2"/>
        <v>319.9999488</v>
      </c>
      <c r="R181" s="31">
        <v>19030825</v>
      </c>
      <c r="S181" s="31" t="s">
        <v>513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514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156</v>
      </c>
      <c r="J182" s="29" t="s">
        <v>10</v>
      </c>
      <c r="K182" s="31" t="s">
        <v>6</v>
      </c>
      <c r="L182" s="31"/>
      <c r="M182" s="31" t="s">
        <v>58</v>
      </c>
      <c r="N182" s="31"/>
      <c r="O182" s="31" t="s">
        <v>515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143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516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1143</v>
      </c>
      <c r="J183" s="29" t="s">
        <v>12</v>
      </c>
      <c r="K183" s="31" t="s">
        <v>44</v>
      </c>
      <c r="L183" s="31"/>
      <c r="M183" s="31" t="s">
        <v>58</v>
      </c>
      <c r="N183" s="31"/>
      <c r="O183" s="31" t="s">
        <v>517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102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518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519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520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1143</v>
      </c>
      <c r="J185" s="29" t="s">
        <v>12</v>
      </c>
      <c r="K185" s="31" t="s">
        <v>44</v>
      </c>
      <c r="L185" s="31"/>
      <c r="M185" s="31" t="s">
        <v>58</v>
      </c>
      <c r="N185" s="31"/>
      <c r="O185" s="31" t="s">
        <v>521</v>
      </c>
      <c r="P185" s="32">
        <v>0.25</v>
      </c>
      <c r="Q185" s="33">
        <f t="shared" si="2"/>
        <v>5016680</v>
      </c>
      <c r="R185" s="31">
        <v>33833561</v>
      </c>
      <c r="S185" s="31" t="s">
        <v>102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522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1143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523</v>
      </c>
      <c r="P186" s="32">
        <v>0.25</v>
      </c>
      <c r="Q186" s="33">
        <f t="shared" si="2"/>
        <v>153688</v>
      </c>
      <c r="R186" s="31">
        <v>33833561</v>
      </c>
      <c r="S186" s="31" t="s">
        <v>102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524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272</v>
      </c>
      <c r="J187" s="29" t="s">
        <v>10</v>
      </c>
      <c r="K187" s="31" t="s">
        <v>5</v>
      </c>
      <c r="L187" s="31"/>
      <c r="M187" s="31" t="s">
        <v>525</v>
      </c>
      <c r="N187" s="31"/>
      <c r="O187" s="31" t="s">
        <v>526</v>
      </c>
      <c r="P187" s="32">
        <v>1</v>
      </c>
      <c r="Q187" s="33">
        <f t="shared" si="2"/>
        <v>169736.000078056</v>
      </c>
      <c r="R187" s="31">
        <v>21295778</v>
      </c>
      <c r="S187" s="31" t="s">
        <v>527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528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429</v>
      </c>
      <c r="J188" s="29" t="s">
        <v>10</v>
      </c>
      <c r="K188" s="31" t="s">
        <v>6</v>
      </c>
      <c r="L188" s="31"/>
      <c r="M188" s="31" t="s">
        <v>58</v>
      </c>
      <c r="N188" s="31"/>
      <c r="O188" s="31" t="s">
        <v>529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530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531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334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532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533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534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535</v>
      </c>
      <c r="P190" s="32">
        <v>0.25</v>
      </c>
      <c r="Q190" s="33">
        <f t="shared" si="2"/>
        <v>805990278.028</v>
      </c>
      <c r="R190" s="31">
        <v>32945</v>
      </c>
      <c r="S190" s="31" t="s">
        <v>536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537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156</v>
      </c>
      <c r="J191" s="29" t="s">
        <v>10</v>
      </c>
      <c r="K191" s="31" t="s">
        <v>6</v>
      </c>
      <c r="L191" s="31"/>
      <c r="M191" s="31" t="s">
        <v>58</v>
      </c>
      <c r="N191" s="31"/>
      <c r="O191" s="31" t="s">
        <v>538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539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540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266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541</v>
      </c>
      <c r="P192" s="32">
        <v>6</v>
      </c>
      <c r="Q192" s="33">
        <f t="shared" si="2"/>
        <v>5342568.001275556</v>
      </c>
      <c r="R192" s="31">
        <v>20984091</v>
      </c>
      <c r="S192" s="31" t="s">
        <v>64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542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327</v>
      </c>
      <c r="J193" s="29" t="s">
        <v>10</v>
      </c>
      <c r="K193" s="31" t="s">
        <v>6</v>
      </c>
      <c r="L193" s="31" t="s">
        <v>57</v>
      </c>
      <c r="M193" s="31" t="s">
        <v>58</v>
      </c>
      <c r="N193" s="31"/>
      <c r="O193" s="31" t="s">
        <v>543</v>
      </c>
      <c r="P193" s="32">
        <v>0.25</v>
      </c>
      <c r="Q193" s="33">
        <f t="shared" si="2"/>
        <v>4669359.00022401</v>
      </c>
      <c r="R193" s="31">
        <v>22527015</v>
      </c>
      <c r="S193" s="31" t="s">
        <v>544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545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156</v>
      </c>
      <c r="J194" s="29" t="s">
        <v>10</v>
      </c>
      <c r="K194" s="31" t="s">
        <v>6</v>
      </c>
      <c r="L194" s="31" t="s">
        <v>238</v>
      </c>
      <c r="M194" s="31" t="s">
        <v>1134</v>
      </c>
      <c r="N194" s="31"/>
      <c r="O194" s="31" t="s">
        <v>546</v>
      </c>
      <c r="P194" s="32">
        <v>0.11</v>
      </c>
      <c r="Q194" s="33">
        <f aca="true" t="shared" si="3" ref="Q194:Q256">F194/100*D194</f>
        <v>8260780.110694452</v>
      </c>
      <c r="R194" s="31">
        <v>13398493</v>
      </c>
      <c r="S194" s="31" t="s">
        <v>547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548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56</v>
      </c>
      <c r="J195" s="29" t="s">
        <v>10</v>
      </c>
      <c r="K195" s="31" t="s">
        <v>6</v>
      </c>
      <c r="L195" s="31" t="s">
        <v>57</v>
      </c>
      <c r="M195" s="31" t="s">
        <v>58</v>
      </c>
      <c r="N195" s="31"/>
      <c r="O195" s="31" t="s">
        <v>549</v>
      </c>
      <c r="P195" s="32">
        <v>0.75</v>
      </c>
      <c r="Q195" s="33">
        <f t="shared" si="3"/>
        <v>52059.7500050943</v>
      </c>
      <c r="R195" s="31">
        <v>13511245</v>
      </c>
      <c r="S195" s="31" t="s">
        <v>257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550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551</v>
      </c>
      <c r="J196" s="29" t="s">
        <v>10</v>
      </c>
      <c r="K196" s="31" t="s">
        <v>6</v>
      </c>
      <c r="L196" s="31" t="s">
        <v>57</v>
      </c>
      <c r="M196" s="31" t="s">
        <v>39</v>
      </c>
      <c r="N196" s="31"/>
      <c r="O196" s="31" t="s">
        <v>552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553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554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45</v>
      </c>
      <c r="O197" s="31" t="s">
        <v>555</v>
      </c>
      <c r="P197" s="32">
        <v>0.25</v>
      </c>
      <c r="Q197" s="33">
        <f t="shared" si="3"/>
        <v>79454776.50153324</v>
      </c>
      <c r="R197" s="31">
        <v>32945</v>
      </c>
      <c r="S197" s="31" t="s">
        <v>556</v>
      </c>
      <c r="T197" s="31">
        <v>61037</v>
      </c>
    </row>
    <row r="198" spans="1:20" ht="76.5">
      <c r="A198" s="31">
        <v>197</v>
      </c>
      <c r="B198" s="28">
        <v>5762329</v>
      </c>
      <c r="C198" s="29" t="s">
        <v>557</v>
      </c>
      <c r="D198" s="30">
        <v>100</v>
      </c>
      <c r="E198" s="36">
        <v>1453677616</v>
      </c>
      <c r="F198" s="37">
        <v>363419404</v>
      </c>
      <c r="G198" s="28">
        <v>43</v>
      </c>
      <c r="H198" s="28">
        <v>65</v>
      </c>
      <c r="I198" s="29" t="s">
        <v>272</v>
      </c>
      <c r="J198" s="29" t="s">
        <v>10</v>
      </c>
      <c r="K198" s="31" t="s">
        <v>6</v>
      </c>
      <c r="L198" s="31"/>
      <c r="M198" s="31" t="s">
        <v>39</v>
      </c>
      <c r="N198" s="31"/>
      <c r="O198" s="31" t="s">
        <v>558</v>
      </c>
      <c r="P198" s="32">
        <v>0.25</v>
      </c>
      <c r="Q198" s="33">
        <f t="shared" si="3"/>
        <v>363419404</v>
      </c>
      <c r="R198" s="31">
        <v>21295778</v>
      </c>
      <c r="S198" s="31" t="s">
        <v>263</v>
      </c>
      <c r="T198" s="31">
        <v>96012</v>
      </c>
    </row>
    <row r="199" spans="1:20" ht="51">
      <c r="A199" s="31">
        <v>198</v>
      </c>
      <c r="B199" s="28">
        <v>5766356</v>
      </c>
      <c r="C199" s="29" t="s">
        <v>559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238</v>
      </c>
      <c r="M199" s="31" t="s">
        <v>39</v>
      </c>
      <c r="N199" s="31" t="s">
        <v>45</v>
      </c>
      <c r="O199" s="31" t="s">
        <v>560</v>
      </c>
      <c r="P199" s="32">
        <v>0.25</v>
      </c>
      <c r="Q199" s="33">
        <f t="shared" si="3"/>
        <v>434666311.4794128</v>
      </c>
      <c r="R199" s="31">
        <v>32945</v>
      </c>
      <c r="S199" s="31" t="s">
        <v>263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561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266</v>
      </c>
      <c r="J200" s="29" t="s">
        <v>10</v>
      </c>
      <c r="K200" s="31" t="s">
        <v>562</v>
      </c>
      <c r="L200" s="31" t="s">
        <v>57</v>
      </c>
      <c r="M200" s="31" t="s">
        <v>563</v>
      </c>
      <c r="N200" s="31"/>
      <c r="O200" s="31" t="s">
        <v>564</v>
      </c>
      <c r="P200" s="32">
        <v>0.5</v>
      </c>
      <c r="Q200" s="33">
        <f t="shared" si="3"/>
        <v>6688201.999738621</v>
      </c>
      <c r="R200" s="31">
        <v>20984091</v>
      </c>
      <c r="S200" s="31" t="s">
        <v>284</v>
      </c>
      <c r="T200" s="31">
        <v>65017</v>
      </c>
    </row>
    <row r="201" spans="1:20" ht="63.75">
      <c r="A201" s="31">
        <v>200</v>
      </c>
      <c r="B201" s="28">
        <v>5808758</v>
      </c>
      <c r="C201" s="29" t="s">
        <v>565</v>
      </c>
      <c r="D201" s="30">
        <v>57.38898954</v>
      </c>
      <c r="E201" s="36">
        <v>35096007</v>
      </c>
      <c r="F201" s="37">
        <v>15288650</v>
      </c>
      <c r="G201" s="28">
        <v>46</v>
      </c>
      <c r="H201" s="28">
        <v>46</v>
      </c>
      <c r="I201" s="29" t="s">
        <v>116</v>
      </c>
      <c r="J201" s="29" t="s">
        <v>10</v>
      </c>
      <c r="K201" s="31" t="s">
        <v>6</v>
      </c>
      <c r="L201" s="31"/>
      <c r="M201" s="31" t="s">
        <v>39</v>
      </c>
      <c r="N201" s="31"/>
      <c r="O201" s="31" t="s">
        <v>566</v>
      </c>
      <c r="P201" s="32">
        <v>0.25</v>
      </c>
      <c r="Q201" s="33">
        <f t="shared" si="3"/>
        <v>8774001.74930721</v>
      </c>
      <c r="R201" s="31">
        <v>20823070</v>
      </c>
      <c r="S201" s="31" t="s">
        <v>284</v>
      </c>
      <c r="T201" s="31">
        <v>290601</v>
      </c>
    </row>
    <row r="202" spans="1:20" ht="76.5">
      <c r="A202" s="31">
        <v>201</v>
      </c>
      <c r="B202" s="28">
        <v>13300821</v>
      </c>
      <c r="C202" s="29" t="s">
        <v>567</v>
      </c>
      <c r="D202" s="30">
        <v>9.08158517</v>
      </c>
      <c r="E202" s="36">
        <v>59326</v>
      </c>
      <c r="F202" s="37">
        <v>163314</v>
      </c>
      <c r="G202" s="28">
        <v>5</v>
      </c>
      <c r="H202" s="28">
        <v>5</v>
      </c>
      <c r="I202" s="29" t="s">
        <v>568</v>
      </c>
      <c r="J202" s="29" t="s">
        <v>10</v>
      </c>
      <c r="K202" s="31" t="s">
        <v>6</v>
      </c>
      <c r="L202" s="31"/>
      <c r="M202" s="31" t="s">
        <v>58</v>
      </c>
      <c r="N202" s="31"/>
      <c r="O202" s="31" t="s">
        <v>569</v>
      </c>
      <c r="P202" s="32">
        <v>0.25</v>
      </c>
      <c r="Q202" s="33">
        <f t="shared" si="3"/>
        <v>14831.500004533802</v>
      </c>
      <c r="R202" s="31">
        <v>13327990</v>
      </c>
      <c r="S202" s="31" t="s">
        <v>381</v>
      </c>
      <c r="T202" s="31">
        <v>23223</v>
      </c>
    </row>
    <row r="203" spans="1:20" ht="76.5">
      <c r="A203" s="31">
        <v>202</v>
      </c>
      <c r="B203" s="28">
        <v>13377887</v>
      </c>
      <c r="C203" s="29" t="s">
        <v>570</v>
      </c>
      <c r="D203" s="30">
        <v>54.40789474</v>
      </c>
      <c r="E203" s="36"/>
      <c r="F203" s="37">
        <v>15.2</v>
      </c>
      <c r="G203" s="28">
        <v>9</v>
      </c>
      <c r="H203" s="28">
        <v>9</v>
      </c>
      <c r="I203" s="29" t="s">
        <v>156</v>
      </c>
      <c r="J203" s="29" t="s">
        <v>10</v>
      </c>
      <c r="K203" s="31" t="s">
        <v>148</v>
      </c>
      <c r="L203" s="31"/>
      <c r="M203" s="31"/>
      <c r="N203" s="31"/>
      <c r="O203" s="31" t="s">
        <v>571</v>
      </c>
      <c r="P203" s="32"/>
      <c r="Q203" s="33">
        <f t="shared" si="3"/>
        <v>8.27000000048</v>
      </c>
      <c r="R203" s="31">
        <v>13398493</v>
      </c>
      <c r="S203" s="31" t="s">
        <v>572</v>
      </c>
      <c r="T203" s="31">
        <v>94223</v>
      </c>
    </row>
    <row r="204" spans="1:20" ht="76.5">
      <c r="A204" s="31">
        <v>203</v>
      </c>
      <c r="B204" s="28">
        <v>13378929</v>
      </c>
      <c r="C204" s="29" t="s">
        <v>573</v>
      </c>
      <c r="D204" s="30">
        <v>97.97926083</v>
      </c>
      <c r="E204" s="36"/>
      <c r="F204" s="37">
        <v>37.61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574</v>
      </c>
      <c r="P204" s="32"/>
      <c r="Q204" s="33">
        <f t="shared" si="3"/>
        <v>36.849999998163</v>
      </c>
      <c r="R204" s="31">
        <v>13398493</v>
      </c>
      <c r="S204" s="31" t="s">
        <v>575</v>
      </c>
      <c r="T204" s="31">
        <v>94001</v>
      </c>
    </row>
    <row r="205" spans="1:20" ht="76.5">
      <c r="A205" s="31">
        <v>204</v>
      </c>
      <c r="B205" s="28">
        <v>13381512</v>
      </c>
      <c r="C205" s="29" t="s">
        <v>576</v>
      </c>
      <c r="D205" s="30">
        <v>19.04761905</v>
      </c>
      <c r="E205" s="36"/>
      <c r="F205" s="37">
        <v>33.1275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577</v>
      </c>
      <c r="P205" s="32"/>
      <c r="Q205" s="33">
        <f t="shared" si="3"/>
        <v>6.31000000078875</v>
      </c>
      <c r="R205" s="31">
        <v>13398493</v>
      </c>
      <c r="S205" s="31" t="s">
        <v>578</v>
      </c>
      <c r="T205" s="31">
        <v>348000</v>
      </c>
    </row>
    <row r="206" spans="1:20" ht="76.5">
      <c r="A206" s="31">
        <v>205</v>
      </c>
      <c r="B206" s="28">
        <v>13389152</v>
      </c>
      <c r="C206" s="29" t="s">
        <v>579</v>
      </c>
      <c r="D206" s="30">
        <v>87.99257723</v>
      </c>
      <c r="E206" s="36"/>
      <c r="F206" s="37">
        <v>18.322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580</v>
      </c>
      <c r="P206" s="32"/>
      <c r="Q206" s="33">
        <f t="shared" si="3"/>
        <v>16.1220000000806</v>
      </c>
      <c r="R206" s="31">
        <v>13398493</v>
      </c>
      <c r="S206" s="31" t="s">
        <v>448</v>
      </c>
      <c r="T206" s="31">
        <v>94205</v>
      </c>
    </row>
    <row r="207" spans="1:20" ht="76.5">
      <c r="A207" s="31">
        <v>206</v>
      </c>
      <c r="B207" s="28">
        <v>13391752</v>
      </c>
      <c r="C207" s="29" t="s">
        <v>581</v>
      </c>
      <c r="D207" s="30">
        <v>39.00594273</v>
      </c>
      <c r="E207" s="36"/>
      <c r="F207" s="37">
        <v>37.02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582</v>
      </c>
      <c r="P207" s="32"/>
      <c r="Q207" s="33">
        <f t="shared" si="3"/>
        <v>14.439999998646002</v>
      </c>
      <c r="R207" s="31">
        <v>13398493</v>
      </c>
      <c r="S207" s="31" t="s">
        <v>583</v>
      </c>
      <c r="T207" s="31">
        <v>91017</v>
      </c>
    </row>
    <row r="208" spans="1:20" ht="76.5">
      <c r="A208" s="31">
        <v>207</v>
      </c>
      <c r="B208" s="28">
        <v>13392504</v>
      </c>
      <c r="C208" s="29" t="s">
        <v>584</v>
      </c>
      <c r="D208" s="30">
        <v>0.06839945</v>
      </c>
      <c r="E208" s="36">
        <v>100</v>
      </c>
      <c r="F208" s="37">
        <v>36550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5</v>
      </c>
      <c r="L208" s="31" t="s">
        <v>57</v>
      </c>
      <c r="M208" s="31" t="s">
        <v>52</v>
      </c>
      <c r="N208" s="31"/>
      <c r="O208" s="31" t="s">
        <v>585</v>
      </c>
      <c r="P208" s="32"/>
      <c r="Q208" s="33">
        <f t="shared" si="3"/>
        <v>24.999998975</v>
      </c>
      <c r="R208" s="31">
        <v>13398493</v>
      </c>
      <c r="S208" s="31" t="s">
        <v>586</v>
      </c>
      <c r="T208" s="31">
        <v>91005</v>
      </c>
    </row>
    <row r="209" spans="1:20" ht="63.75">
      <c r="A209" s="31">
        <v>208</v>
      </c>
      <c r="B209" s="28">
        <v>13392881</v>
      </c>
      <c r="C209" s="29" t="s">
        <v>587</v>
      </c>
      <c r="D209" s="30">
        <v>100</v>
      </c>
      <c r="E209" s="36">
        <v>1867492</v>
      </c>
      <c r="F209" s="37">
        <v>466873</v>
      </c>
      <c r="G209" s="28">
        <v>9</v>
      </c>
      <c r="H209" s="28"/>
      <c r="I209" s="29" t="s">
        <v>1143</v>
      </c>
      <c r="J209" s="29" t="s">
        <v>12</v>
      </c>
      <c r="K209" s="31" t="s">
        <v>44</v>
      </c>
      <c r="L209" s="31"/>
      <c r="M209" s="31" t="s">
        <v>58</v>
      </c>
      <c r="N209" s="31"/>
      <c r="O209" s="31" t="s">
        <v>588</v>
      </c>
      <c r="P209" s="32">
        <v>0.25</v>
      </c>
      <c r="Q209" s="33">
        <f t="shared" si="3"/>
        <v>466872.99999999994</v>
      </c>
      <c r="R209" s="31">
        <v>33833561</v>
      </c>
      <c r="S209" s="31" t="s">
        <v>102</v>
      </c>
      <c r="T209" s="31">
        <v>91017</v>
      </c>
    </row>
    <row r="210" spans="1:20" ht="76.5">
      <c r="A210" s="31">
        <v>209</v>
      </c>
      <c r="B210" s="28">
        <v>13407128</v>
      </c>
      <c r="C210" s="29" t="s">
        <v>589</v>
      </c>
      <c r="D210" s="30">
        <v>83.39696143</v>
      </c>
      <c r="E210" s="36"/>
      <c r="F210" s="37">
        <v>2567</v>
      </c>
      <c r="G210" s="28">
        <v>9</v>
      </c>
      <c r="H210" s="28">
        <v>9</v>
      </c>
      <c r="I210" s="29" t="s">
        <v>156</v>
      </c>
      <c r="J210" s="29" t="s">
        <v>10</v>
      </c>
      <c r="K210" s="31" t="s">
        <v>148</v>
      </c>
      <c r="L210" s="31"/>
      <c r="M210" s="31"/>
      <c r="N210" s="31"/>
      <c r="O210" s="31" t="s">
        <v>590</v>
      </c>
      <c r="P210" s="32"/>
      <c r="Q210" s="33">
        <f t="shared" si="3"/>
        <v>2140.7999999081003</v>
      </c>
      <c r="R210" s="31">
        <v>13398493</v>
      </c>
      <c r="S210" s="31" t="s">
        <v>464</v>
      </c>
      <c r="T210" s="31">
        <v>93120</v>
      </c>
    </row>
    <row r="211" spans="1:20" ht="76.5">
      <c r="A211" s="31">
        <v>210</v>
      </c>
      <c r="B211" s="28">
        <v>13407648</v>
      </c>
      <c r="C211" s="29" t="s">
        <v>591</v>
      </c>
      <c r="D211" s="30">
        <v>25</v>
      </c>
      <c r="E211" s="36"/>
      <c r="F211" s="37">
        <v>35.52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592</v>
      </c>
      <c r="P211" s="32"/>
      <c r="Q211" s="33">
        <f t="shared" si="3"/>
        <v>8.88</v>
      </c>
      <c r="R211" s="31">
        <v>13398493</v>
      </c>
      <c r="S211" s="31" t="s">
        <v>593</v>
      </c>
      <c r="T211" s="31">
        <v>91022</v>
      </c>
    </row>
    <row r="212" spans="1:20" ht="63.75">
      <c r="A212" s="31">
        <v>211</v>
      </c>
      <c r="B212" s="28">
        <v>13517302</v>
      </c>
      <c r="C212" s="29" t="s">
        <v>594</v>
      </c>
      <c r="D212" s="30">
        <v>78.4911792</v>
      </c>
      <c r="E212" s="36"/>
      <c r="F212" s="37">
        <v>43.08</v>
      </c>
      <c r="G212" s="28">
        <v>14</v>
      </c>
      <c r="H212" s="28">
        <v>14</v>
      </c>
      <c r="I212" s="29" t="s">
        <v>56</v>
      </c>
      <c r="J212" s="29" t="s">
        <v>10</v>
      </c>
      <c r="K212" s="31" t="s">
        <v>148</v>
      </c>
      <c r="L212" s="31"/>
      <c r="M212" s="31"/>
      <c r="N212" s="31"/>
      <c r="O212" s="31" t="s">
        <v>595</v>
      </c>
      <c r="P212" s="32"/>
      <c r="Q212" s="33">
        <f t="shared" si="3"/>
        <v>33.81399999936</v>
      </c>
      <c r="R212" s="31">
        <v>13511245</v>
      </c>
      <c r="S212" s="31" t="s">
        <v>60</v>
      </c>
      <c r="T212" s="31">
        <v>87535</v>
      </c>
    </row>
    <row r="213" spans="1:20" ht="51">
      <c r="A213" s="31">
        <v>212</v>
      </c>
      <c r="B213" s="28">
        <v>13805917</v>
      </c>
      <c r="C213" s="29" t="s">
        <v>596</v>
      </c>
      <c r="D213" s="30">
        <v>14.971</v>
      </c>
      <c r="E213" s="36"/>
      <c r="F213" s="37">
        <v>17300</v>
      </c>
      <c r="G213" s="28">
        <v>46</v>
      </c>
      <c r="H213" s="28"/>
      <c r="I213" s="29" t="s">
        <v>491</v>
      </c>
      <c r="J213" s="29" t="s">
        <v>12</v>
      </c>
      <c r="K213" s="31" t="s">
        <v>148</v>
      </c>
      <c r="L213" s="31"/>
      <c r="M213" s="31"/>
      <c r="N213" s="31"/>
      <c r="O213" s="31" t="s">
        <v>597</v>
      </c>
      <c r="P213" s="32"/>
      <c r="Q213" s="33">
        <f t="shared" si="3"/>
        <v>2589.983</v>
      </c>
      <c r="R213" s="31">
        <v>19270</v>
      </c>
      <c r="S213" s="31" t="s">
        <v>102</v>
      </c>
      <c r="T213" s="31">
        <v>79000</v>
      </c>
    </row>
    <row r="214" spans="1:20" ht="76.5">
      <c r="A214" s="31">
        <v>213</v>
      </c>
      <c r="B214" s="28">
        <v>13987597</v>
      </c>
      <c r="C214" s="29" t="s">
        <v>598</v>
      </c>
      <c r="D214" s="30">
        <v>35.51604495</v>
      </c>
      <c r="E214" s="36">
        <v>2098430</v>
      </c>
      <c r="F214" s="37">
        <v>5908400</v>
      </c>
      <c r="G214" s="28">
        <v>56</v>
      </c>
      <c r="H214" s="28">
        <v>56</v>
      </c>
      <c r="I214" s="29" t="s">
        <v>369</v>
      </c>
      <c r="J214" s="29" t="s">
        <v>10</v>
      </c>
      <c r="K214" s="31" t="s">
        <v>6</v>
      </c>
      <c r="L214" s="31" t="s">
        <v>238</v>
      </c>
      <c r="M214" s="31" t="s">
        <v>39</v>
      </c>
      <c r="N214" s="31"/>
      <c r="O214" s="31" t="s">
        <v>599</v>
      </c>
      <c r="P214" s="32">
        <v>1</v>
      </c>
      <c r="Q214" s="33">
        <f t="shared" si="3"/>
        <v>2098429.9998258003</v>
      </c>
      <c r="R214" s="31">
        <v>13989432</v>
      </c>
      <c r="S214" s="31" t="s">
        <v>399</v>
      </c>
      <c r="T214" s="31">
        <v>33004</v>
      </c>
    </row>
    <row r="215" spans="1:20" ht="51">
      <c r="A215" s="31">
        <v>214</v>
      </c>
      <c r="B215" s="28">
        <v>14035982</v>
      </c>
      <c r="C215" s="29" t="s">
        <v>600</v>
      </c>
      <c r="D215" s="30">
        <v>0.00271248</v>
      </c>
      <c r="E215" s="36">
        <v>450</v>
      </c>
      <c r="F215" s="37">
        <v>165900</v>
      </c>
      <c r="G215" s="28">
        <v>61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/>
      <c r="O215" s="31" t="s">
        <v>601</v>
      </c>
      <c r="P215" s="32">
        <v>0.01</v>
      </c>
      <c r="Q215" s="33">
        <f t="shared" si="3"/>
        <v>4.50000432</v>
      </c>
      <c r="R215" s="31">
        <v>32945</v>
      </c>
      <c r="S215" s="31" t="s">
        <v>270</v>
      </c>
      <c r="T215" s="31">
        <v>47000</v>
      </c>
    </row>
    <row r="216" spans="1:20" ht="76.5">
      <c r="A216" s="31">
        <v>215</v>
      </c>
      <c r="B216" s="28">
        <v>14078902</v>
      </c>
      <c r="C216" s="29" t="s">
        <v>602</v>
      </c>
      <c r="D216" s="30">
        <v>50.00004953</v>
      </c>
      <c r="E216" s="36">
        <v>1009401</v>
      </c>
      <c r="F216" s="37">
        <v>504700</v>
      </c>
      <c r="G216" s="28">
        <v>63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 t="s">
        <v>45</v>
      </c>
      <c r="O216" s="31" t="s">
        <v>603</v>
      </c>
      <c r="P216" s="32">
        <v>0.25</v>
      </c>
      <c r="Q216" s="33">
        <f t="shared" si="3"/>
        <v>252350.24997791</v>
      </c>
      <c r="R216" s="31">
        <v>32945</v>
      </c>
      <c r="S216" s="31" t="s">
        <v>445</v>
      </c>
      <c r="T216" s="31">
        <v>61003</v>
      </c>
    </row>
    <row r="217" spans="1:20" ht="51">
      <c r="A217" s="31">
        <v>216</v>
      </c>
      <c r="B217" s="28">
        <v>14261388</v>
      </c>
      <c r="C217" s="29" t="s">
        <v>604</v>
      </c>
      <c r="D217" s="30">
        <v>25.00212567</v>
      </c>
      <c r="E217" s="36">
        <v>17643</v>
      </c>
      <c r="F217" s="37">
        <v>17641.5</v>
      </c>
      <c r="G217" s="28">
        <v>77</v>
      </c>
      <c r="H217" s="28"/>
      <c r="I217" s="29" t="s">
        <v>605</v>
      </c>
      <c r="J217" s="29" t="s">
        <v>12</v>
      </c>
      <c r="K217" s="31" t="s">
        <v>44</v>
      </c>
      <c r="L217" s="31"/>
      <c r="M217" s="31" t="s">
        <v>39</v>
      </c>
      <c r="N217" s="31"/>
      <c r="O217" s="31" t="s">
        <v>606</v>
      </c>
      <c r="P217" s="32">
        <v>0.25</v>
      </c>
      <c r="Q217" s="33">
        <f t="shared" si="3"/>
        <v>4410.75000007305</v>
      </c>
      <c r="R217" s="31">
        <v>37854297</v>
      </c>
      <c r="S217" s="31" t="s">
        <v>233</v>
      </c>
      <c r="T217" s="31">
        <v>58032</v>
      </c>
    </row>
    <row r="218" spans="1:20" ht="76.5">
      <c r="A218" s="31">
        <v>217</v>
      </c>
      <c r="B218" s="28">
        <v>14292704</v>
      </c>
      <c r="C218" s="29" t="s">
        <v>607</v>
      </c>
      <c r="D218" s="30">
        <v>55.00685871</v>
      </c>
      <c r="E218" s="36"/>
      <c r="F218" s="37">
        <v>43.74</v>
      </c>
      <c r="G218" s="28">
        <v>12</v>
      </c>
      <c r="H218" s="28">
        <v>12</v>
      </c>
      <c r="I218" s="29" t="s">
        <v>344</v>
      </c>
      <c r="J218" s="29" t="s">
        <v>10</v>
      </c>
      <c r="K218" s="31" t="s">
        <v>148</v>
      </c>
      <c r="L218" s="31"/>
      <c r="M218" s="31"/>
      <c r="N218" s="31"/>
      <c r="O218" s="31" t="s">
        <v>608</v>
      </c>
      <c r="P218" s="32"/>
      <c r="Q218" s="33">
        <f t="shared" si="3"/>
        <v>24.059999999754</v>
      </c>
      <c r="R218" s="31">
        <v>13467337</v>
      </c>
      <c r="S218" s="31" t="s">
        <v>609</v>
      </c>
      <c r="T218" s="31">
        <v>51925</v>
      </c>
    </row>
    <row r="219" spans="1:20" ht="38.25">
      <c r="A219" s="31">
        <v>218</v>
      </c>
      <c r="B219" s="28">
        <v>14296990</v>
      </c>
      <c r="C219" s="29" t="s">
        <v>610</v>
      </c>
      <c r="D219" s="30">
        <v>23.04147465</v>
      </c>
      <c r="E219" s="36"/>
      <c r="F219" s="37">
        <v>4.34</v>
      </c>
      <c r="G219" s="28">
        <v>30</v>
      </c>
      <c r="H219" s="28">
        <v>99</v>
      </c>
      <c r="I219" s="29" t="s">
        <v>38</v>
      </c>
      <c r="J219" s="29" t="s">
        <v>10</v>
      </c>
      <c r="K219" s="31" t="s">
        <v>148</v>
      </c>
      <c r="L219" s="31"/>
      <c r="M219" s="31"/>
      <c r="N219" s="31"/>
      <c r="O219" s="31" t="s">
        <v>611</v>
      </c>
      <c r="P219" s="32"/>
      <c r="Q219" s="33">
        <f t="shared" si="3"/>
        <v>0.9999999998100001</v>
      </c>
      <c r="R219" s="31">
        <v>32945</v>
      </c>
      <c r="S219" s="31" t="s">
        <v>612</v>
      </c>
      <c r="T219" s="31">
        <v>2002</v>
      </c>
    </row>
    <row r="220" spans="1:20" ht="76.5">
      <c r="A220" s="31">
        <v>219</v>
      </c>
      <c r="B220" s="28">
        <v>14297663</v>
      </c>
      <c r="C220" s="29" t="s">
        <v>613</v>
      </c>
      <c r="D220" s="30">
        <v>80</v>
      </c>
      <c r="E220" s="36">
        <v>296</v>
      </c>
      <c r="F220" s="37">
        <v>370000</v>
      </c>
      <c r="G220" s="28">
        <v>12</v>
      </c>
      <c r="H220" s="28">
        <v>12</v>
      </c>
      <c r="I220" s="29" t="s">
        <v>344</v>
      </c>
      <c r="J220" s="29" t="s">
        <v>10</v>
      </c>
      <c r="K220" s="31" t="s">
        <v>5</v>
      </c>
      <c r="L220" s="31"/>
      <c r="M220" s="31" t="s">
        <v>52</v>
      </c>
      <c r="N220" s="31"/>
      <c r="O220" s="31" t="s">
        <v>614</v>
      </c>
      <c r="P220" s="32"/>
      <c r="Q220" s="33">
        <f t="shared" si="3"/>
        <v>296000</v>
      </c>
      <c r="R220" s="31">
        <v>13467337</v>
      </c>
      <c r="S220" s="31" t="s">
        <v>615</v>
      </c>
      <c r="T220" s="31">
        <v>50029</v>
      </c>
    </row>
    <row r="221" spans="1:20" ht="51">
      <c r="A221" s="31">
        <v>220</v>
      </c>
      <c r="B221" s="28">
        <v>14300579</v>
      </c>
      <c r="C221" s="29" t="s">
        <v>616</v>
      </c>
      <c r="D221" s="30">
        <v>25.00006809</v>
      </c>
      <c r="E221" s="36">
        <v>367153</v>
      </c>
      <c r="F221" s="37">
        <v>1468608</v>
      </c>
      <c r="G221" s="28">
        <v>14</v>
      </c>
      <c r="H221" s="28">
        <v>99</v>
      </c>
      <c r="I221" s="29" t="s">
        <v>38</v>
      </c>
      <c r="J221" s="29" t="s">
        <v>10</v>
      </c>
      <c r="K221" s="31" t="s">
        <v>6</v>
      </c>
      <c r="L221" s="31" t="s">
        <v>57</v>
      </c>
      <c r="M221" s="31" t="s">
        <v>58</v>
      </c>
      <c r="N221" s="31"/>
      <c r="O221" s="31" t="s">
        <v>617</v>
      </c>
      <c r="P221" s="32">
        <v>1</v>
      </c>
      <c r="Q221" s="33">
        <f t="shared" si="3"/>
        <v>367152.9999751872</v>
      </c>
      <c r="R221" s="31">
        <v>32945</v>
      </c>
      <c r="S221" s="31" t="s">
        <v>274</v>
      </c>
      <c r="T221" s="31">
        <v>83007</v>
      </c>
    </row>
    <row r="222" spans="1:20" ht="76.5">
      <c r="A222" s="31">
        <v>221</v>
      </c>
      <c r="B222" s="28">
        <v>14300674</v>
      </c>
      <c r="C222" s="29" t="s">
        <v>618</v>
      </c>
      <c r="D222" s="30">
        <v>43.618</v>
      </c>
      <c r="E222" s="36"/>
      <c r="F222" s="37">
        <v>6639046.1</v>
      </c>
      <c r="G222" s="28">
        <v>46</v>
      </c>
      <c r="H222" s="28"/>
      <c r="I222" s="29" t="s">
        <v>491</v>
      </c>
      <c r="J222" s="29" t="s">
        <v>12</v>
      </c>
      <c r="K222" s="31" t="s">
        <v>148</v>
      </c>
      <c r="L222" s="31"/>
      <c r="M222" s="31"/>
      <c r="N222" s="31"/>
      <c r="O222" s="31" t="s">
        <v>619</v>
      </c>
      <c r="P222" s="32"/>
      <c r="Q222" s="33">
        <f t="shared" si="3"/>
        <v>2895819.127898</v>
      </c>
      <c r="R222" s="31">
        <v>19270</v>
      </c>
      <c r="S222" s="31" t="s">
        <v>620</v>
      </c>
      <c r="T222" s="31">
        <v>82100</v>
      </c>
    </row>
    <row r="223" spans="1:20" ht="76.5">
      <c r="A223" s="31">
        <v>222</v>
      </c>
      <c r="B223" s="28">
        <v>14307268</v>
      </c>
      <c r="C223" s="29" t="s">
        <v>621</v>
      </c>
      <c r="D223" s="30">
        <v>99.9770714</v>
      </c>
      <c r="E223" s="36">
        <v>28255172</v>
      </c>
      <c r="F223" s="37">
        <v>7065413</v>
      </c>
      <c r="G223" s="28">
        <v>9</v>
      </c>
      <c r="H223" s="28">
        <v>9</v>
      </c>
      <c r="I223" s="29" t="s">
        <v>156</v>
      </c>
      <c r="J223" s="29" t="s">
        <v>10</v>
      </c>
      <c r="K223" s="31" t="s">
        <v>6</v>
      </c>
      <c r="L223" s="31" t="s">
        <v>57</v>
      </c>
      <c r="M223" s="31" t="s">
        <v>39</v>
      </c>
      <c r="N223" s="31"/>
      <c r="O223" s="31" t="s">
        <v>622</v>
      </c>
      <c r="P223" s="32">
        <v>0.25</v>
      </c>
      <c r="Q223" s="33">
        <f t="shared" si="3"/>
        <v>7063792.999714882</v>
      </c>
      <c r="R223" s="31">
        <v>13398493</v>
      </c>
      <c r="S223" s="31" t="s">
        <v>623</v>
      </c>
      <c r="T223" s="31">
        <v>94000</v>
      </c>
    </row>
    <row r="224" spans="1:20" ht="51">
      <c r="A224" s="31">
        <v>223</v>
      </c>
      <c r="B224" s="28">
        <v>14307274</v>
      </c>
      <c r="C224" s="29" t="s">
        <v>624</v>
      </c>
      <c r="D224" s="30">
        <v>100</v>
      </c>
      <c r="E224" s="36">
        <v>181188591</v>
      </c>
      <c r="F224" s="37">
        <v>181188591</v>
      </c>
      <c r="G224" s="28">
        <v>30</v>
      </c>
      <c r="H224" s="28"/>
      <c r="I224" s="29" t="s">
        <v>605</v>
      </c>
      <c r="J224" s="29" t="s">
        <v>12</v>
      </c>
      <c r="K224" s="31" t="s">
        <v>44</v>
      </c>
      <c r="L224" s="31"/>
      <c r="M224" s="31" t="s">
        <v>39</v>
      </c>
      <c r="N224" s="31" t="s">
        <v>45</v>
      </c>
      <c r="O224" s="31" t="s">
        <v>625</v>
      </c>
      <c r="P224" s="32">
        <v>1</v>
      </c>
      <c r="Q224" s="33">
        <f t="shared" si="3"/>
        <v>181188591</v>
      </c>
      <c r="R224" s="31">
        <v>37854297</v>
      </c>
      <c r="S224" s="31" t="s">
        <v>626</v>
      </c>
      <c r="T224" s="31">
        <v>3150</v>
      </c>
    </row>
    <row r="225" spans="1:20" ht="51">
      <c r="A225" s="31">
        <v>224</v>
      </c>
      <c r="B225" s="28">
        <v>14307423</v>
      </c>
      <c r="C225" s="29" t="s">
        <v>627</v>
      </c>
      <c r="D225" s="30">
        <v>100</v>
      </c>
      <c r="E225" s="36">
        <v>873102000</v>
      </c>
      <c r="F225" s="37">
        <v>218275500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/>
      <c r="O225" s="31" t="s">
        <v>628</v>
      </c>
      <c r="P225" s="32">
        <v>0.25</v>
      </c>
      <c r="Q225" s="33">
        <f t="shared" si="3"/>
        <v>218275500</v>
      </c>
      <c r="R225" s="31">
        <v>37854297</v>
      </c>
      <c r="S225" s="31" t="s">
        <v>629</v>
      </c>
      <c r="T225" s="31">
        <v>4073</v>
      </c>
    </row>
    <row r="226" spans="1:20" ht="51">
      <c r="A226" s="31">
        <v>225</v>
      </c>
      <c r="B226" s="28">
        <v>14307699</v>
      </c>
      <c r="C226" s="29" t="s">
        <v>630</v>
      </c>
      <c r="D226" s="30">
        <v>100</v>
      </c>
      <c r="E226" s="36">
        <v>164922160</v>
      </c>
      <c r="F226" s="37">
        <v>41230540</v>
      </c>
      <c r="G226" s="28">
        <v>30</v>
      </c>
      <c r="H226" s="28"/>
      <c r="I226" s="29" t="s">
        <v>605</v>
      </c>
      <c r="J226" s="29" t="s">
        <v>12</v>
      </c>
      <c r="K226" s="31" t="s">
        <v>51</v>
      </c>
      <c r="L226" s="31"/>
      <c r="M226" s="31" t="s">
        <v>52</v>
      </c>
      <c r="N226" s="31" t="s">
        <v>45</v>
      </c>
      <c r="O226" s="31" t="s">
        <v>631</v>
      </c>
      <c r="P226" s="32"/>
      <c r="Q226" s="33">
        <f t="shared" si="3"/>
        <v>41230540</v>
      </c>
      <c r="R226" s="31">
        <v>37854297</v>
      </c>
      <c r="S226" s="31" t="s">
        <v>632</v>
      </c>
      <c r="T226" s="31">
        <v>1054</v>
      </c>
    </row>
    <row r="227" spans="1:20" ht="76.5">
      <c r="A227" s="31">
        <v>226</v>
      </c>
      <c r="B227" s="28">
        <v>14308316</v>
      </c>
      <c r="C227" s="29" t="s">
        <v>633</v>
      </c>
      <c r="D227" s="30">
        <v>42.70303247</v>
      </c>
      <c r="E227" s="36">
        <v>9162542</v>
      </c>
      <c r="F227" s="37">
        <v>5364105</v>
      </c>
      <c r="G227" s="28">
        <v>9</v>
      </c>
      <c r="H227" s="28">
        <v>9</v>
      </c>
      <c r="I227" s="29" t="s">
        <v>156</v>
      </c>
      <c r="J227" s="29" t="s">
        <v>10</v>
      </c>
      <c r="K227" s="31" t="s">
        <v>6</v>
      </c>
      <c r="L227" s="31" t="s">
        <v>57</v>
      </c>
      <c r="M227" s="31" t="s">
        <v>58</v>
      </c>
      <c r="N227" s="31"/>
      <c r="O227" s="31" t="s">
        <v>634</v>
      </c>
      <c r="P227" s="32">
        <v>0.25</v>
      </c>
      <c r="Q227" s="33">
        <f t="shared" si="3"/>
        <v>2290635.4998748936</v>
      </c>
      <c r="R227" s="31">
        <v>13398493</v>
      </c>
      <c r="S227" s="31" t="s">
        <v>635</v>
      </c>
      <c r="T227" s="31">
        <v>93400</v>
      </c>
    </row>
    <row r="228" spans="1:20" ht="51">
      <c r="A228" s="31">
        <v>227</v>
      </c>
      <c r="B228" s="28">
        <v>14308411</v>
      </c>
      <c r="C228" s="29" t="s">
        <v>636</v>
      </c>
      <c r="D228" s="30">
        <v>100</v>
      </c>
      <c r="E228" s="36">
        <v>3628040</v>
      </c>
      <c r="F228" s="37">
        <v>32652360</v>
      </c>
      <c r="G228" s="28">
        <v>12</v>
      </c>
      <c r="H228" s="28">
        <v>99</v>
      </c>
      <c r="I228" s="29" t="s">
        <v>38</v>
      </c>
      <c r="J228" s="29" t="s">
        <v>10</v>
      </c>
      <c r="K228" s="31" t="s">
        <v>6</v>
      </c>
      <c r="L228" s="31"/>
      <c r="M228" s="31" t="s">
        <v>39</v>
      </c>
      <c r="N228" s="31"/>
      <c r="O228" s="31" t="s">
        <v>637</v>
      </c>
      <c r="P228" s="32">
        <v>0.25</v>
      </c>
      <c r="Q228" s="33">
        <f t="shared" si="3"/>
        <v>32652359.999999996</v>
      </c>
      <c r="R228" s="31">
        <v>32945</v>
      </c>
      <c r="S228" s="31" t="s">
        <v>638</v>
      </c>
      <c r="T228" s="31">
        <v>49089</v>
      </c>
    </row>
    <row r="229" spans="1:20" ht="51">
      <c r="A229" s="31">
        <v>228</v>
      </c>
      <c r="B229" s="28">
        <v>14308552</v>
      </c>
      <c r="C229" s="29" t="s">
        <v>639</v>
      </c>
      <c r="D229" s="30">
        <v>50.0014</v>
      </c>
      <c r="E229" s="36">
        <v>52470</v>
      </c>
      <c r="F229" s="37">
        <v>4197480</v>
      </c>
      <c r="G229" s="28">
        <v>30</v>
      </c>
      <c r="H229" s="28"/>
      <c r="I229" s="29" t="s">
        <v>605</v>
      </c>
      <c r="J229" s="29" t="s">
        <v>12</v>
      </c>
      <c r="K229" s="31" t="s">
        <v>44</v>
      </c>
      <c r="L229" s="31"/>
      <c r="M229" s="31" t="s">
        <v>39</v>
      </c>
      <c r="N229" s="31" t="s">
        <v>45</v>
      </c>
      <c r="O229" s="31" t="s">
        <v>640</v>
      </c>
      <c r="P229" s="32">
        <v>40</v>
      </c>
      <c r="Q229" s="33">
        <f t="shared" si="3"/>
        <v>2098798.76472</v>
      </c>
      <c r="R229" s="31">
        <v>37854297</v>
      </c>
      <c r="S229" s="31" t="s">
        <v>99</v>
      </c>
      <c r="T229" s="31">
        <v>4080</v>
      </c>
    </row>
    <row r="230" spans="1:20" ht="51">
      <c r="A230" s="31">
        <v>229</v>
      </c>
      <c r="B230" s="28">
        <v>14308569</v>
      </c>
      <c r="C230" s="29" t="s">
        <v>641</v>
      </c>
      <c r="D230" s="30">
        <v>100</v>
      </c>
      <c r="E230" s="36">
        <v>44579720</v>
      </c>
      <c r="F230" s="37">
        <v>11144930</v>
      </c>
      <c r="G230" s="28">
        <v>30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642</v>
      </c>
      <c r="P230" s="32">
        <v>0.25</v>
      </c>
      <c r="Q230" s="33">
        <f t="shared" si="3"/>
        <v>11144930</v>
      </c>
      <c r="R230" s="31">
        <v>32945</v>
      </c>
      <c r="S230" s="31" t="s">
        <v>643</v>
      </c>
      <c r="T230" s="31">
        <v>3057</v>
      </c>
    </row>
    <row r="231" spans="1:20" ht="76.5">
      <c r="A231" s="31">
        <v>230</v>
      </c>
      <c r="B231" s="28">
        <v>14308753</v>
      </c>
      <c r="C231" s="29" t="s">
        <v>644</v>
      </c>
      <c r="D231" s="30">
        <v>100</v>
      </c>
      <c r="E231" s="36">
        <v>89350796</v>
      </c>
      <c r="F231" s="37">
        <v>22337699</v>
      </c>
      <c r="G231" s="28">
        <v>9</v>
      </c>
      <c r="H231" s="28">
        <v>9</v>
      </c>
      <c r="I231" s="29" t="s">
        <v>156</v>
      </c>
      <c r="J231" s="29" t="s">
        <v>10</v>
      </c>
      <c r="K231" s="31" t="s">
        <v>6</v>
      </c>
      <c r="L231" s="31" t="s">
        <v>238</v>
      </c>
      <c r="M231" s="31" t="s">
        <v>39</v>
      </c>
      <c r="N231" s="31"/>
      <c r="O231" s="31" t="s">
        <v>645</v>
      </c>
      <c r="P231" s="32">
        <v>0.25</v>
      </c>
      <c r="Q231" s="33">
        <f t="shared" si="3"/>
        <v>22337699</v>
      </c>
      <c r="R231" s="31">
        <v>13398493</v>
      </c>
      <c r="S231" s="31" t="s">
        <v>646</v>
      </c>
      <c r="T231" s="31">
        <v>94518</v>
      </c>
    </row>
    <row r="232" spans="1:20" ht="63.75">
      <c r="A232" s="31">
        <v>231</v>
      </c>
      <c r="B232" s="28">
        <v>14308813</v>
      </c>
      <c r="C232" s="29" t="s">
        <v>647</v>
      </c>
      <c r="D232" s="30">
        <v>0.08548148</v>
      </c>
      <c r="E232" s="36">
        <v>12117</v>
      </c>
      <c r="F232" s="37">
        <v>141750</v>
      </c>
      <c r="G232" s="28">
        <v>40</v>
      </c>
      <c r="H232" s="28">
        <v>40</v>
      </c>
      <c r="I232" s="29" t="s">
        <v>338</v>
      </c>
      <c r="J232" s="29" t="s">
        <v>10</v>
      </c>
      <c r="K232" s="31" t="s">
        <v>6</v>
      </c>
      <c r="L232" s="31" t="s">
        <v>238</v>
      </c>
      <c r="M232" s="31" t="s">
        <v>58</v>
      </c>
      <c r="N232" s="31"/>
      <c r="O232" s="31" t="s">
        <v>648</v>
      </c>
      <c r="P232" s="32">
        <v>0.01</v>
      </c>
      <c r="Q232" s="33">
        <f t="shared" si="3"/>
        <v>121.1699979</v>
      </c>
      <c r="R232" s="31">
        <v>20677058</v>
      </c>
      <c r="S232" s="31" t="s">
        <v>544</v>
      </c>
      <c r="T232" s="31">
        <v>99053</v>
      </c>
    </row>
    <row r="233" spans="1:20" ht="51">
      <c r="A233" s="31">
        <v>232</v>
      </c>
      <c r="B233" s="28">
        <v>14309008</v>
      </c>
      <c r="C233" s="29" t="s">
        <v>649</v>
      </c>
      <c r="D233" s="30">
        <v>100</v>
      </c>
      <c r="E233" s="36">
        <v>451117596</v>
      </c>
      <c r="F233" s="37">
        <v>112779399</v>
      </c>
      <c r="G233" s="28">
        <v>30</v>
      </c>
      <c r="H233" s="28"/>
      <c r="I233" s="29" t="s">
        <v>605</v>
      </c>
      <c r="J233" s="29" t="s">
        <v>12</v>
      </c>
      <c r="K233" s="31" t="s">
        <v>44</v>
      </c>
      <c r="L233" s="31"/>
      <c r="M233" s="31" t="s">
        <v>39</v>
      </c>
      <c r="N233" s="31" t="s">
        <v>45</v>
      </c>
      <c r="O233" s="31" t="s">
        <v>650</v>
      </c>
      <c r="P233" s="32">
        <v>0.25</v>
      </c>
      <c r="Q233" s="33">
        <f t="shared" si="3"/>
        <v>112779399</v>
      </c>
      <c r="R233" s="31">
        <v>37854297</v>
      </c>
      <c r="S233" s="31" t="s">
        <v>651</v>
      </c>
      <c r="T233" s="31">
        <v>3150</v>
      </c>
    </row>
    <row r="234" spans="1:20" ht="51">
      <c r="A234" s="31">
        <v>233</v>
      </c>
      <c r="B234" s="28">
        <v>14309356</v>
      </c>
      <c r="C234" s="29" t="s">
        <v>652</v>
      </c>
      <c r="D234" s="30">
        <v>93.0739</v>
      </c>
      <c r="E234" s="36">
        <v>96484160</v>
      </c>
      <c r="F234" s="37">
        <v>25916000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653</v>
      </c>
      <c r="P234" s="32">
        <v>0.25</v>
      </c>
      <c r="Q234" s="33">
        <f t="shared" si="3"/>
        <v>24121031.924</v>
      </c>
      <c r="R234" s="31">
        <v>37854297</v>
      </c>
      <c r="S234" s="31" t="s">
        <v>629</v>
      </c>
      <c r="T234" s="31">
        <v>4116</v>
      </c>
    </row>
    <row r="235" spans="1:20" ht="51">
      <c r="A235" s="31">
        <v>234</v>
      </c>
      <c r="B235" s="28">
        <v>14309572</v>
      </c>
      <c r="C235" s="29" t="s">
        <v>654</v>
      </c>
      <c r="D235" s="30">
        <v>99.45535946</v>
      </c>
      <c r="E235" s="36">
        <v>57811292</v>
      </c>
      <c r="F235" s="37">
        <v>14531970</v>
      </c>
      <c r="G235" s="28">
        <v>71</v>
      </c>
      <c r="H235" s="28">
        <v>99</v>
      </c>
      <c r="I235" s="29" t="s">
        <v>38</v>
      </c>
      <c r="J235" s="29" t="s">
        <v>10</v>
      </c>
      <c r="K235" s="31" t="s">
        <v>6</v>
      </c>
      <c r="L235" s="31"/>
      <c r="M235" s="31" t="s">
        <v>39</v>
      </c>
      <c r="N235" s="31"/>
      <c r="O235" s="31" t="s">
        <v>655</v>
      </c>
      <c r="P235" s="32">
        <v>0.25</v>
      </c>
      <c r="Q235" s="33">
        <f t="shared" si="3"/>
        <v>14452823.000119362</v>
      </c>
      <c r="R235" s="31">
        <v>32945</v>
      </c>
      <c r="S235" s="31" t="s">
        <v>656</v>
      </c>
      <c r="T235" s="31">
        <v>18000</v>
      </c>
    </row>
    <row r="236" spans="1:20" ht="51">
      <c r="A236" s="31">
        <v>235</v>
      </c>
      <c r="B236" s="28">
        <v>14309586</v>
      </c>
      <c r="C236" s="29" t="s">
        <v>657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658</v>
      </c>
      <c r="P236" s="32">
        <v>5.25</v>
      </c>
      <c r="Q236" s="33">
        <f t="shared" si="3"/>
        <v>115836.0013125</v>
      </c>
      <c r="R236" s="31">
        <v>37854297</v>
      </c>
      <c r="S236" s="31" t="s">
        <v>659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660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661</v>
      </c>
      <c r="P237" s="32">
        <v>0.25</v>
      </c>
      <c r="Q237" s="33">
        <f t="shared" si="3"/>
        <v>6025318.67104</v>
      </c>
      <c r="R237" s="31">
        <v>37854297</v>
      </c>
      <c r="S237" s="31" t="s">
        <v>662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1111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1112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663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664</v>
      </c>
      <c r="P239" s="32">
        <v>0.25</v>
      </c>
      <c r="Q239" s="33">
        <f t="shared" si="3"/>
        <v>720820.249980376</v>
      </c>
      <c r="R239" s="31">
        <v>32945</v>
      </c>
      <c r="S239" s="31" t="s">
        <v>665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666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667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668</v>
      </c>
      <c r="P240" s="32">
        <v>0.25</v>
      </c>
      <c r="Q240" s="33">
        <f t="shared" si="3"/>
        <v>2673388.00050842</v>
      </c>
      <c r="R240" s="31">
        <v>21368158</v>
      </c>
      <c r="S240" s="31" t="s">
        <v>669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670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671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669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672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673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669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674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675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676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677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678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679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680</v>
      </c>
      <c r="P245" s="32">
        <v>0.5</v>
      </c>
      <c r="Q245" s="33">
        <f t="shared" si="3"/>
        <v>251863.287165</v>
      </c>
      <c r="R245" s="31">
        <v>37854297</v>
      </c>
      <c r="S245" s="31" t="s">
        <v>659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681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877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682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683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877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684</v>
      </c>
      <c r="P247" s="32">
        <v>5.25</v>
      </c>
      <c r="Q247" s="33">
        <f t="shared" si="3"/>
        <v>263576.2499864077</v>
      </c>
      <c r="R247" s="31">
        <v>41482</v>
      </c>
      <c r="S247" s="31" t="s">
        <v>685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686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687</v>
      </c>
      <c r="P248" s="32">
        <v>0.25</v>
      </c>
      <c r="Q248" s="33">
        <f t="shared" si="3"/>
        <v>8913062.74956575</v>
      </c>
      <c r="R248" s="31">
        <v>13467337</v>
      </c>
      <c r="S248" s="31" t="s">
        <v>669</v>
      </c>
      <c r="T248" s="31">
        <v>49055</v>
      </c>
    </row>
    <row r="249" spans="1:20" ht="76.5">
      <c r="A249" s="31">
        <v>248</v>
      </c>
      <c r="B249" s="28">
        <v>14314311</v>
      </c>
      <c r="C249" s="29" t="s">
        <v>1113</v>
      </c>
      <c r="D249" s="30">
        <v>100</v>
      </c>
      <c r="E249" s="36">
        <v>3979276</v>
      </c>
      <c r="F249" s="37">
        <v>994819</v>
      </c>
      <c r="G249" s="28">
        <v>74</v>
      </c>
      <c r="H249" s="28">
        <v>74</v>
      </c>
      <c r="I249" s="29" t="s">
        <v>316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688</v>
      </c>
      <c r="P249" s="32">
        <v>0.25</v>
      </c>
      <c r="Q249" s="33">
        <f t="shared" si="3"/>
        <v>994819</v>
      </c>
      <c r="R249" s="31">
        <v>14243893</v>
      </c>
      <c r="S249" s="31" t="s">
        <v>233</v>
      </c>
      <c r="T249" s="31">
        <v>14011</v>
      </c>
    </row>
    <row r="250" spans="1:20" ht="63.75">
      <c r="A250" s="31">
        <v>249</v>
      </c>
      <c r="B250" s="28">
        <v>14314498</v>
      </c>
      <c r="C250" s="29" t="s">
        <v>689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690</v>
      </c>
      <c r="P250" s="32">
        <v>0.25</v>
      </c>
      <c r="Q250" s="33">
        <f t="shared" si="3"/>
        <v>6500.5000039602</v>
      </c>
      <c r="R250" s="31">
        <v>19028107</v>
      </c>
      <c r="S250" s="31" t="s">
        <v>691</v>
      </c>
      <c r="T250" s="31">
        <v>8300</v>
      </c>
    </row>
    <row r="251" spans="1:20" ht="63.75">
      <c r="A251" s="31">
        <v>250</v>
      </c>
      <c r="B251" s="28">
        <v>14314512</v>
      </c>
      <c r="C251" s="29" t="s">
        <v>692</v>
      </c>
      <c r="D251" s="30">
        <v>8.57874615</v>
      </c>
      <c r="E251" s="36">
        <v>243011</v>
      </c>
      <c r="F251" s="37">
        <v>708177.5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693</v>
      </c>
      <c r="P251" s="32">
        <v>0.25</v>
      </c>
      <c r="Q251" s="33">
        <f t="shared" si="3"/>
        <v>60752.75001641625</v>
      </c>
      <c r="R251" s="31">
        <v>19028107</v>
      </c>
      <c r="S251" s="31" t="s">
        <v>694</v>
      </c>
      <c r="T251" s="31">
        <v>8154</v>
      </c>
    </row>
    <row r="252" spans="1:20" ht="76.5">
      <c r="A252" s="31">
        <v>251</v>
      </c>
      <c r="B252" s="28">
        <v>14314682</v>
      </c>
      <c r="C252" s="29" t="s">
        <v>695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696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697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698</v>
      </c>
      <c r="P253" s="32">
        <v>0.25</v>
      </c>
      <c r="Q253" s="33">
        <f t="shared" si="3"/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699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1150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700</v>
      </c>
      <c r="P254" s="32">
        <v>1</v>
      </c>
      <c r="Q254" s="33">
        <f t="shared" si="3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701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702</v>
      </c>
      <c r="P255" s="32"/>
      <c r="Q255" s="33">
        <f t="shared" si="3"/>
        <v>150</v>
      </c>
      <c r="R255" s="31">
        <v>19270</v>
      </c>
      <c r="S255" s="31" t="s">
        <v>703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704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705</v>
      </c>
      <c r="P256" s="32"/>
      <c r="Q256" s="33">
        <f t="shared" si="3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706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707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708</v>
      </c>
      <c r="P257" s="32">
        <v>1.8</v>
      </c>
      <c r="Q257" s="33">
        <f aca="true" t="shared" si="4" ref="Q257:Q318">F257/100*D257</f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709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707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710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711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712</v>
      </c>
      <c r="P259" s="32"/>
      <c r="Q259" s="33">
        <f t="shared" si="4"/>
        <v>261570</v>
      </c>
      <c r="R259" s="31">
        <v>13327990</v>
      </c>
      <c r="S259" s="31" t="s">
        <v>713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714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715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716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717</v>
      </c>
      <c r="P261" s="32"/>
      <c r="Q261" s="33">
        <f t="shared" si="4"/>
        <v>2.79000000024</v>
      </c>
      <c r="R261" s="31">
        <v>20823070</v>
      </c>
      <c r="S261" s="31" t="s">
        <v>694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718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719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720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721</v>
      </c>
      <c r="P263" s="32"/>
      <c r="Q263" s="33">
        <f t="shared" si="4"/>
        <v>300</v>
      </c>
      <c r="R263" s="31">
        <v>19030825</v>
      </c>
      <c r="S263" s="31" t="s">
        <v>722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723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724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725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705</v>
      </c>
      <c r="P265" s="32"/>
      <c r="Q265" s="33">
        <f t="shared" si="4"/>
        <v>25.05006</v>
      </c>
      <c r="R265" s="31">
        <v>19270</v>
      </c>
      <c r="S265" s="31" t="s">
        <v>726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727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728</v>
      </c>
      <c r="P266" s="32"/>
      <c r="Q266" s="33">
        <f t="shared" si="4"/>
        <v>607000</v>
      </c>
      <c r="R266" s="31">
        <v>32945</v>
      </c>
      <c r="S266" s="31" t="s">
        <v>729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1114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1050</v>
      </c>
      <c r="P267" s="38">
        <v>100</v>
      </c>
      <c r="Q267" s="33">
        <f t="shared" si="4"/>
        <v>1384659200</v>
      </c>
      <c r="R267" s="31">
        <v>37471967</v>
      </c>
      <c r="S267" s="31" t="s">
        <v>1057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730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731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732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733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76.5">
      <c r="A270" s="31">
        <v>269</v>
      </c>
      <c r="B270" s="28">
        <v>20064284</v>
      </c>
      <c r="C270" s="29" t="s">
        <v>734</v>
      </c>
      <c r="D270" s="30">
        <v>100</v>
      </c>
      <c r="E270" s="36">
        <v>132338</v>
      </c>
      <c r="F270" s="37">
        <v>6616900</v>
      </c>
      <c r="G270" s="28">
        <v>30</v>
      </c>
      <c r="H270" s="28">
        <v>30</v>
      </c>
      <c r="I270" s="29" t="s">
        <v>74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1149</v>
      </c>
      <c r="P270" s="32">
        <v>50</v>
      </c>
      <c r="Q270" s="33">
        <f t="shared" si="4"/>
        <v>6616900</v>
      </c>
      <c r="R270" s="31">
        <v>19030825</v>
      </c>
      <c r="S270" s="31" t="s">
        <v>735</v>
      </c>
      <c r="T270" s="31">
        <v>2002</v>
      </c>
    </row>
    <row r="271" spans="1:20" ht="51">
      <c r="A271" s="31">
        <v>270</v>
      </c>
      <c r="B271" s="28">
        <v>20077482</v>
      </c>
      <c r="C271" s="29" t="s">
        <v>736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737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738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739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740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741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742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743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744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745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746</v>
      </c>
      <c r="P275" s="32"/>
      <c r="Q275" s="33">
        <f t="shared" si="4"/>
        <v>198.1099999662</v>
      </c>
      <c r="R275" s="31">
        <v>13398493</v>
      </c>
      <c r="S275" s="31" t="s">
        <v>747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748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1143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749</v>
      </c>
      <c r="P276" s="32"/>
      <c r="Q276" s="33">
        <f t="shared" si="4"/>
        <v>839250</v>
      </c>
      <c r="R276" s="31">
        <v>37471933</v>
      </c>
      <c r="S276" s="31" t="s">
        <v>750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751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752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753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754</v>
      </c>
      <c r="P278" s="32"/>
      <c r="Q278" s="33">
        <f t="shared" si="4"/>
        <v>184707.0000132542</v>
      </c>
      <c r="R278" s="31">
        <v>32945</v>
      </c>
      <c r="S278" s="31" t="s">
        <v>755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756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757</v>
      </c>
      <c r="P279" s="32">
        <v>0.25</v>
      </c>
      <c r="Q279" s="33">
        <f t="shared" si="4"/>
        <v>37.499970966</v>
      </c>
      <c r="R279" s="31">
        <v>19028107</v>
      </c>
      <c r="S279" s="31" t="s">
        <v>758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759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1143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760</v>
      </c>
      <c r="P280" s="32">
        <v>10</v>
      </c>
      <c r="Q280" s="33">
        <f t="shared" si="4"/>
        <v>118552950</v>
      </c>
      <c r="R280" s="31">
        <v>37471933</v>
      </c>
      <c r="S280" s="31" t="s">
        <v>761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762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763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764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765</v>
      </c>
      <c r="P282" s="32">
        <v>870</v>
      </c>
      <c r="Q282" s="33">
        <f t="shared" si="4"/>
        <v>43500</v>
      </c>
      <c r="R282" s="31">
        <v>32945</v>
      </c>
      <c r="S282" s="31" t="s">
        <v>766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767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768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769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770</v>
      </c>
      <c r="P284" s="32"/>
      <c r="Q284" s="33">
        <f t="shared" si="4"/>
        <v>502984.68000000005</v>
      </c>
      <c r="R284" s="31">
        <v>20677058</v>
      </c>
      <c r="S284" s="31" t="s">
        <v>771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772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773</v>
      </c>
      <c r="P285" s="32"/>
      <c r="Q285" s="33">
        <f t="shared" si="4"/>
        <v>1344.0000001649998</v>
      </c>
      <c r="R285" s="31">
        <v>20677058</v>
      </c>
      <c r="S285" s="31" t="s">
        <v>774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775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776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777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778</v>
      </c>
      <c r="P287" s="32">
        <v>10</v>
      </c>
      <c r="Q287" s="33">
        <f t="shared" si="4"/>
        <v>8340000</v>
      </c>
      <c r="R287" s="31">
        <v>19030825</v>
      </c>
      <c r="S287" s="31" t="s">
        <v>779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780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781</v>
      </c>
      <c r="P288" s="32">
        <v>1000</v>
      </c>
      <c r="Q288" s="33">
        <f t="shared" si="4"/>
        <v>6518597</v>
      </c>
      <c r="R288" s="31">
        <v>37472062</v>
      </c>
      <c r="S288" s="31" t="s">
        <v>782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783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784</v>
      </c>
      <c r="P289" s="32">
        <v>12.5</v>
      </c>
      <c r="Q289" s="33">
        <f t="shared" si="4"/>
        <v>273362.500024</v>
      </c>
      <c r="R289" s="31">
        <v>32945</v>
      </c>
      <c r="S289" s="31" t="s">
        <v>785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786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787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788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789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790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1134</v>
      </c>
      <c r="N292" s="31"/>
      <c r="O292" s="31" t="s">
        <v>791</v>
      </c>
      <c r="P292" s="32">
        <v>0.05</v>
      </c>
      <c r="Q292" s="33">
        <f t="shared" si="4"/>
        <v>29199510.300741766</v>
      </c>
      <c r="R292" s="31">
        <v>32945</v>
      </c>
      <c r="S292" s="31" t="s">
        <v>792</v>
      </c>
      <c r="T292" s="31">
        <v>3035</v>
      </c>
    </row>
    <row r="293" spans="1:20" ht="63.75">
      <c r="A293" s="31">
        <v>292</v>
      </c>
      <c r="B293" s="28">
        <v>21661711</v>
      </c>
      <c r="C293" s="29" t="s">
        <v>793</v>
      </c>
      <c r="D293" s="30">
        <v>100</v>
      </c>
      <c r="E293" s="36">
        <v>294194096</v>
      </c>
      <c r="F293" s="37">
        <v>294194096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44</v>
      </c>
      <c r="L293" s="31"/>
      <c r="M293" s="31" t="s">
        <v>39</v>
      </c>
      <c r="N293" s="31"/>
      <c r="O293" s="31" t="s">
        <v>795</v>
      </c>
      <c r="P293" s="32">
        <v>1</v>
      </c>
      <c r="Q293" s="33">
        <f t="shared" si="4"/>
        <v>294194096</v>
      </c>
      <c r="R293" s="31">
        <v>13936</v>
      </c>
      <c r="S293" s="31" t="s">
        <v>796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1115</v>
      </c>
      <c r="D294" s="30">
        <v>100</v>
      </c>
      <c r="E294" s="36"/>
      <c r="F294" s="37">
        <v>542911340</v>
      </c>
      <c r="G294" s="28"/>
      <c r="H294" s="28"/>
      <c r="I294" s="29" t="s">
        <v>707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797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798</v>
      </c>
      <c r="P295" s="32">
        <v>1</v>
      </c>
      <c r="Q295" s="33">
        <f t="shared" si="4"/>
        <v>71199.999990032</v>
      </c>
      <c r="R295" s="31">
        <v>19030825</v>
      </c>
      <c r="S295" s="31" t="s">
        <v>799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800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801</v>
      </c>
      <c r="P296" s="32">
        <v>5</v>
      </c>
      <c r="Q296" s="33">
        <f t="shared" si="4"/>
        <v>57187904.99889927</v>
      </c>
      <c r="R296" s="31">
        <v>32945</v>
      </c>
      <c r="S296" s="31" t="s">
        <v>802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803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804</v>
      </c>
      <c r="P297" s="32"/>
      <c r="Q297" s="33">
        <f t="shared" si="4"/>
        <v>118820.000009788</v>
      </c>
      <c r="R297" s="31">
        <v>32945</v>
      </c>
      <c r="S297" s="31" t="s">
        <v>805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806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807</v>
      </c>
      <c r="P298" s="32"/>
      <c r="Q298" s="33">
        <f t="shared" si="4"/>
        <v>3600</v>
      </c>
      <c r="R298" s="31">
        <v>32945</v>
      </c>
      <c r="S298" s="31" t="s">
        <v>808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809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810</v>
      </c>
      <c r="P299" s="32"/>
      <c r="Q299" s="33">
        <f t="shared" si="4"/>
        <v>2728.4600001900003</v>
      </c>
      <c r="R299" s="31">
        <v>20823070</v>
      </c>
      <c r="S299" s="31" t="s">
        <v>811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812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813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814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815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816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817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818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819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820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821</v>
      </c>
      <c r="P304" s="32"/>
      <c r="Q304" s="33">
        <f t="shared" si="4"/>
        <v>26000</v>
      </c>
      <c r="R304" s="31">
        <v>32945</v>
      </c>
      <c r="S304" s="31" t="s">
        <v>822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823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824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825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826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827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828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829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828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829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830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794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831</v>
      </c>
      <c r="P309" s="32">
        <v>1000</v>
      </c>
      <c r="Q309" s="33">
        <f t="shared" si="4"/>
        <v>2544273000</v>
      </c>
      <c r="R309" s="31">
        <v>13936</v>
      </c>
      <c r="S309" s="31" t="s">
        <v>832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833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834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835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836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837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838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839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840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841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1143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842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843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844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845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846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847</v>
      </c>
      <c r="P316" s="32">
        <v>5</v>
      </c>
      <c r="Q316" s="33">
        <f t="shared" si="4"/>
        <v>1099169.999961583</v>
      </c>
      <c r="R316" s="31">
        <v>32945</v>
      </c>
      <c r="S316" s="31" t="s">
        <v>848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849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850</v>
      </c>
      <c r="P317" s="32">
        <v>200</v>
      </c>
      <c r="Q317" s="33">
        <f t="shared" si="4"/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851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707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852</v>
      </c>
      <c r="P318" s="32">
        <v>1</v>
      </c>
      <c r="Q318" s="33">
        <f t="shared" si="4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853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854</v>
      </c>
      <c r="P319" s="32"/>
      <c r="Q319" s="33">
        <f aca="true" t="shared" si="5" ref="Q319:Q380">F319/100*D319</f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855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856</v>
      </c>
      <c r="P320" s="32"/>
      <c r="Q320" s="33">
        <f t="shared" si="5"/>
        <v>1500</v>
      </c>
      <c r="R320" s="31">
        <v>32945</v>
      </c>
      <c r="S320" s="31" t="s">
        <v>857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858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859</v>
      </c>
      <c r="P321" s="32"/>
      <c r="Q321" s="33">
        <f t="shared" si="5"/>
        <v>599164.0000767721</v>
      </c>
      <c r="R321" s="31">
        <v>32945</v>
      </c>
      <c r="S321" s="31" t="s">
        <v>713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860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1143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861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862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1143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863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1116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864</v>
      </c>
      <c r="P324" s="32"/>
      <c r="Q324" s="33">
        <f t="shared" si="5"/>
        <v>93600.00000576</v>
      </c>
      <c r="R324" s="31">
        <v>19030825</v>
      </c>
      <c r="S324" s="31" t="s">
        <v>865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866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867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868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869</v>
      </c>
      <c r="P326" s="32"/>
      <c r="Q326" s="33">
        <f t="shared" si="5"/>
        <v>399.7</v>
      </c>
      <c r="R326" s="31">
        <v>19270</v>
      </c>
      <c r="S326" s="31" t="s">
        <v>870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871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1143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872</v>
      </c>
      <c r="P327" s="32"/>
      <c r="Q327" s="33">
        <f t="shared" si="5"/>
        <v>150254</v>
      </c>
      <c r="R327" s="31">
        <v>37471933</v>
      </c>
      <c r="S327" s="31" t="s">
        <v>873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874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875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876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877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878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879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880</v>
      </c>
      <c r="P330" s="32">
        <v>15.89</v>
      </c>
      <c r="Q330" s="33">
        <f t="shared" si="5"/>
        <v>150446.52</v>
      </c>
      <c r="R330" s="31">
        <v>19030825</v>
      </c>
      <c r="S330" s="31" t="s">
        <v>881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882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883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884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885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886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887</v>
      </c>
      <c r="P333" s="32">
        <v>1</v>
      </c>
      <c r="Q333" s="33">
        <f t="shared" si="5"/>
        <v>2015786.5605199998</v>
      </c>
      <c r="R333" s="31">
        <v>21295778</v>
      </c>
      <c r="S333" s="31" t="s">
        <v>888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889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890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891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1143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892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893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1143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894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51">
      <c r="A337" s="31">
        <v>335</v>
      </c>
      <c r="B337" s="28">
        <v>24944438</v>
      </c>
      <c r="C337" s="29" t="s">
        <v>1117</v>
      </c>
      <c r="D337" s="30">
        <v>100</v>
      </c>
      <c r="E337" s="39">
        <v>67235</v>
      </c>
      <c r="F337" s="37">
        <v>67235000</v>
      </c>
      <c r="G337" s="28">
        <v>65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1118</v>
      </c>
      <c r="P337" s="32">
        <v>1000</v>
      </c>
      <c r="Q337" s="33">
        <f t="shared" si="5"/>
        <v>67235000</v>
      </c>
      <c r="R337" s="31">
        <v>37854297</v>
      </c>
      <c r="S337" s="31" t="s">
        <v>140</v>
      </c>
      <c r="T337" s="31">
        <v>73000</v>
      </c>
    </row>
    <row r="338" spans="1:20" ht="51">
      <c r="A338" s="31">
        <v>336</v>
      </c>
      <c r="B338" s="28">
        <v>24969510</v>
      </c>
      <c r="C338" s="29" t="s">
        <v>895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896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76.5">
      <c r="A339" s="31">
        <v>337</v>
      </c>
      <c r="B339" s="28">
        <v>25128758</v>
      </c>
      <c r="C339" s="29" t="s">
        <v>897</v>
      </c>
      <c r="D339" s="30">
        <v>100</v>
      </c>
      <c r="E339" s="36">
        <v>267419800</v>
      </c>
      <c r="F339" s="37">
        <v>66854950</v>
      </c>
      <c r="G339" s="28">
        <v>43</v>
      </c>
      <c r="H339" s="28">
        <v>65</v>
      </c>
      <c r="I339" s="29" t="s">
        <v>272</v>
      </c>
      <c r="J339" s="29" t="s">
        <v>10</v>
      </c>
      <c r="K339" s="31" t="s">
        <v>6</v>
      </c>
      <c r="L339" s="31"/>
      <c r="M339" s="31" t="s">
        <v>39</v>
      </c>
      <c r="N339" s="31"/>
      <c r="O339" s="31" t="s">
        <v>898</v>
      </c>
      <c r="P339" s="32">
        <v>0.25</v>
      </c>
      <c r="Q339" s="33">
        <f t="shared" si="5"/>
        <v>66854950</v>
      </c>
      <c r="R339" s="31">
        <v>21295778</v>
      </c>
      <c r="S339" s="31"/>
      <c r="T339" s="31">
        <v>95000</v>
      </c>
    </row>
    <row r="340" spans="1:20" ht="51">
      <c r="A340" s="31">
        <v>338</v>
      </c>
      <c r="B340" s="28">
        <v>25594064</v>
      </c>
      <c r="C340" s="29" t="s">
        <v>899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900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901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902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903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904</v>
      </c>
      <c r="P342" s="32"/>
      <c r="Q342" s="33">
        <f t="shared" si="5"/>
        <v>1011660.0000060768</v>
      </c>
      <c r="R342" s="31">
        <v>32945</v>
      </c>
      <c r="S342" s="31" t="s">
        <v>905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906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907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908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909</v>
      </c>
      <c r="P344" s="32">
        <v>1</v>
      </c>
      <c r="Q344" s="33">
        <f t="shared" si="5"/>
        <v>94337411</v>
      </c>
      <c r="R344" s="31">
        <v>32945</v>
      </c>
      <c r="S344" s="31" t="s">
        <v>910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911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912</v>
      </c>
      <c r="P345" s="32">
        <v>0.25</v>
      </c>
      <c r="Q345" s="33">
        <f t="shared" si="5"/>
        <v>62458385.00051664</v>
      </c>
      <c r="R345" s="31">
        <v>32945</v>
      </c>
      <c r="S345" s="31" t="s">
        <v>913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914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1143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915</v>
      </c>
      <c r="P346" s="32">
        <v>10</v>
      </c>
      <c r="Q346" s="33">
        <f t="shared" si="5"/>
        <v>415437904.34</v>
      </c>
      <c r="R346" s="31">
        <v>37471933</v>
      </c>
      <c r="S346" s="31" t="s">
        <v>761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916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917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918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919</v>
      </c>
      <c r="P348" s="32">
        <v>1</v>
      </c>
      <c r="Q348" s="33">
        <f t="shared" si="5"/>
        <v>3777001.9999712454</v>
      </c>
      <c r="R348" s="31">
        <v>19030825</v>
      </c>
      <c r="S348" s="31" t="s">
        <v>920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921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922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923</v>
      </c>
      <c r="P349" s="32">
        <v>10000</v>
      </c>
      <c r="Q349" s="33">
        <f t="shared" si="5"/>
        <v>25800000</v>
      </c>
      <c r="R349" s="31">
        <v>37956207</v>
      </c>
      <c r="S349" s="31" t="s">
        <v>924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925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741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926</v>
      </c>
      <c r="P350" s="32"/>
      <c r="Q350" s="33">
        <f t="shared" si="5"/>
        <v>1090429300</v>
      </c>
      <c r="R350" s="31">
        <v>31101</v>
      </c>
      <c r="S350" s="31" t="s">
        <v>927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928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929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930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931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932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933</v>
      </c>
      <c r="P353" s="32"/>
      <c r="Q353" s="33">
        <f t="shared" si="5"/>
        <v>116540.45381</v>
      </c>
      <c r="R353" s="31">
        <v>19270</v>
      </c>
      <c r="S353" s="31" t="s">
        <v>934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935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1143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936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937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938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939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940</v>
      </c>
      <c r="P356" s="32">
        <v>10</v>
      </c>
      <c r="Q356" s="33">
        <f t="shared" si="5"/>
        <v>8243400.000430623</v>
      </c>
      <c r="R356" s="31">
        <v>19030825</v>
      </c>
      <c r="S356" s="31" t="s">
        <v>927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941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942</v>
      </c>
      <c r="P357" s="32"/>
      <c r="Q357" s="33">
        <f t="shared" si="5"/>
        <v>75502.5</v>
      </c>
      <c r="R357" s="31">
        <v>19270</v>
      </c>
      <c r="S357" s="31" t="s">
        <v>943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944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945</v>
      </c>
      <c r="P358" s="32"/>
      <c r="Q358" s="33">
        <f t="shared" si="5"/>
        <v>20306.9999987492</v>
      </c>
      <c r="R358" s="31">
        <v>21295778</v>
      </c>
      <c r="S358" s="31" t="s">
        <v>946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947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877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878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948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949</v>
      </c>
      <c r="P360" s="32">
        <v>0.5</v>
      </c>
      <c r="Q360" s="33">
        <f t="shared" si="5"/>
        <v>7448114.5</v>
      </c>
      <c r="R360" s="31">
        <v>32945</v>
      </c>
      <c r="S360" s="31" t="s">
        <v>950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951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952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953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954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955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956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957</v>
      </c>
      <c r="P363" s="32"/>
      <c r="Q363" s="33">
        <f t="shared" si="5"/>
        <v>592887</v>
      </c>
      <c r="R363" s="31">
        <v>19270</v>
      </c>
      <c r="S363" s="31" t="s">
        <v>958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959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960</v>
      </c>
      <c r="P364" s="32">
        <v>1</v>
      </c>
      <c r="Q364" s="33">
        <f t="shared" si="5"/>
        <v>4686881.999601235</v>
      </c>
      <c r="R364" s="31">
        <v>21295778</v>
      </c>
      <c r="S364" s="31" t="s">
        <v>913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1135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961</v>
      </c>
      <c r="P365" s="32">
        <v>6.72</v>
      </c>
      <c r="Q365" s="33">
        <f t="shared" si="5"/>
        <v>131922826.56</v>
      </c>
      <c r="R365" s="31">
        <v>12925</v>
      </c>
      <c r="S365" s="31" t="s">
        <v>962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963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1132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964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965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966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967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968</v>
      </c>
      <c r="P368" s="32"/>
      <c r="Q368" s="33">
        <f t="shared" si="5"/>
        <v>520000</v>
      </c>
      <c r="R368" s="31">
        <v>19270</v>
      </c>
      <c r="S368" s="31" t="s">
        <v>969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970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971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972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973</v>
      </c>
      <c r="P370" s="32"/>
      <c r="Q370" s="33">
        <f t="shared" si="5"/>
        <v>4693.7</v>
      </c>
      <c r="R370" s="31">
        <v>32945</v>
      </c>
      <c r="S370" s="31" t="s">
        <v>881</v>
      </c>
      <c r="T370" s="31">
        <v>3115</v>
      </c>
    </row>
    <row r="371" spans="1:20" ht="51">
      <c r="A371" s="31">
        <v>369</v>
      </c>
      <c r="B371" s="28">
        <v>31382309</v>
      </c>
      <c r="C371" s="29" t="s">
        <v>974</v>
      </c>
      <c r="D371" s="30">
        <v>100</v>
      </c>
      <c r="E371" s="36">
        <v>3184800</v>
      </c>
      <c r="F371" s="37">
        <v>796200</v>
      </c>
      <c r="G371" s="28">
        <v>43</v>
      </c>
      <c r="H371" s="28">
        <v>43</v>
      </c>
      <c r="I371" s="29" t="s">
        <v>241</v>
      </c>
      <c r="J371" s="29" t="s">
        <v>10</v>
      </c>
      <c r="K371" s="31" t="s">
        <v>6</v>
      </c>
      <c r="L371" s="31"/>
      <c r="M371" s="31" t="s">
        <v>58</v>
      </c>
      <c r="N371" s="31"/>
      <c r="O371" s="31" t="s">
        <v>975</v>
      </c>
      <c r="P371" s="32">
        <v>0.25</v>
      </c>
      <c r="Q371" s="33">
        <f t="shared" si="5"/>
        <v>796200</v>
      </c>
      <c r="R371" s="31">
        <v>36860</v>
      </c>
      <c r="S371" s="31" t="s">
        <v>976</v>
      </c>
      <c r="T371" s="31">
        <v>97187</v>
      </c>
    </row>
    <row r="372" spans="1:20" ht="51">
      <c r="A372" s="31">
        <v>370</v>
      </c>
      <c r="B372" s="28">
        <v>31515477</v>
      </c>
      <c r="C372" s="29" t="s">
        <v>977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978</v>
      </c>
      <c r="P372" s="32"/>
      <c r="Q372" s="33">
        <f t="shared" si="5"/>
        <v>10620</v>
      </c>
      <c r="R372" s="31">
        <v>19270</v>
      </c>
      <c r="S372" s="31" t="s">
        <v>870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979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980</v>
      </c>
      <c r="P373" s="32">
        <v>1</v>
      </c>
      <c r="Q373" s="33">
        <f t="shared" si="5"/>
        <v>46200</v>
      </c>
      <c r="R373" s="31">
        <v>19270</v>
      </c>
      <c r="S373" s="31" t="s">
        <v>981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982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1142</v>
      </c>
      <c r="J374" s="29" t="s">
        <v>12</v>
      </c>
      <c r="K374" s="31" t="s">
        <v>51</v>
      </c>
      <c r="L374" s="31"/>
      <c r="M374" s="31"/>
      <c r="N374" s="31"/>
      <c r="O374" s="31" t="s">
        <v>983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984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985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986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987</v>
      </c>
      <c r="P376" s="32"/>
      <c r="Q376" s="33">
        <f t="shared" si="5"/>
        <v>105210</v>
      </c>
      <c r="R376" s="31">
        <v>19030825</v>
      </c>
      <c r="S376" s="31" t="s">
        <v>857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988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989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990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991</v>
      </c>
      <c r="P378" s="32"/>
      <c r="Q378" s="33">
        <f t="shared" si="5"/>
        <v>128829377.41193801</v>
      </c>
      <c r="R378" s="31">
        <v>13511245</v>
      </c>
      <c r="S378" s="31" t="s">
        <v>992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993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1143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994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995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996</v>
      </c>
      <c r="P380" s="32">
        <v>1</v>
      </c>
      <c r="Q380" s="33">
        <f t="shared" si="5"/>
        <v>210902999.98884702</v>
      </c>
      <c r="R380" s="31">
        <v>21295778</v>
      </c>
      <c r="S380" s="31" t="s">
        <v>761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997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998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999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1000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1001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1002</v>
      </c>
      <c r="P383" s="32"/>
      <c r="Q383" s="33">
        <f t="shared" si="6"/>
        <v>7585</v>
      </c>
      <c r="R383" s="31">
        <v>19270</v>
      </c>
      <c r="S383" s="31" t="s">
        <v>1003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1004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1005</v>
      </c>
      <c r="P384" s="32">
        <v>100</v>
      </c>
      <c r="Q384" s="33">
        <f t="shared" si="6"/>
        <v>3576000.000138</v>
      </c>
      <c r="R384" s="31">
        <v>32945</v>
      </c>
      <c r="S384" s="31" t="s">
        <v>802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1006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1007</v>
      </c>
      <c r="P385" s="32"/>
      <c r="Q385" s="33">
        <f t="shared" si="6"/>
        <v>501593.16899999994</v>
      </c>
      <c r="R385" s="31">
        <v>32945</v>
      </c>
      <c r="S385" s="31" t="s">
        <v>1008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1009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1010</v>
      </c>
      <c r="J386" s="29" t="s">
        <v>12</v>
      </c>
      <c r="K386" s="31" t="s">
        <v>148</v>
      </c>
      <c r="L386" s="31"/>
      <c r="M386" s="31"/>
      <c r="N386" s="31"/>
      <c r="O386" s="31" t="s">
        <v>1011</v>
      </c>
      <c r="P386" s="32"/>
      <c r="Q386" s="33">
        <f t="shared" si="6"/>
        <v>6662.375</v>
      </c>
      <c r="R386" s="31">
        <v>32684</v>
      </c>
      <c r="S386" s="31" t="s">
        <v>943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1012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1013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1014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1143</v>
      </c>
      <c r="J388" s="29" t="s">
        <v>12</v>
      </c>
      <c r="K388" s="31" t="s">
        <v>51</v>
      </c>
      <c r="L388" s="31"/>
      <c r="M388" s="31"/>
      <c r="N388" s="31"/>
      <c r="O388" s="31" t="s">
        <v>1015</v>
      </c>
      <c r="P388" s="32"/>
      <c r="Q388" s="33">
        <f t="shared" si="6"/>
        <v>9831180093</v>
      </c>
      <c r="R388" s="31">
        <v>13741</v>
      </c>
      <c r="S388" s="31" t="s">
        <v>913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1016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1143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1017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1018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1143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1019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1020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1021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33108511</v>
      </c>
      <c r="C392" s="29" t="s">
        <v>1022</v>
      </c>
      <c r="D392" s="30">
        <v>100</v>
      </c>
      <c r="E392" s="36">
        <v>20515600</v>
      </c>
      <c r="F392" s="37">
        <v>5128900</v>
      </c>
      <c r="G392" s="28">
        <v>43</v>
      </c>
      <c r="H392" s="28">
        <v>43</v>
      </c>
      <c r="I392" s="29" t="s">
        <v>241</v>
      </c>
      <c r="J392" s="29" t="s">
        <v>10</v>
      </c>
      <c r="K392" s="31" t="s">
        <v>6</v>
      </c>
      <c r="L392" s="31" t="s">
        <v>238</v>
      </c>
      <c r="M392" s="31" t="s">
        <v>58</v>
      </c>
      <c r="N392" s="31"/>
      <c r="O392" s="31" t="s">
        <v>1023</v>
      </c>
      <c r="P392" s="32">
        <v>0.25</v>
      </c>
      <c r="Q392" s="33">
        <f t="shared" si="6"/>
        <v>5128900</v>
      </c>
      <c r="R392" s="31">
        <v>36860</v>
      </c>
      <c r="S392" s="31" t="s">
        <v>454</v>
      </c>
      <c r="T392" s="31">
        <v>97120</v>
      </c>
    </row>
    <row r="393" spans="1:20" ht="38.25">
      <c r="A393" s="31">
        <v>391</v>
      </c>
      <c r="B393" s="28">
        <v>33235950</v>
      </c>
      <c r="C393" s="29" t="s">
        <v>1024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1025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1136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1026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33323245</v>
      </c>
      <c r="C395" s="29" t="s">
        <v>1119</v>
      </c>
      <c r="D395" s="30">
        <v>100</v>
      </c>
      <c r="E395" s="36">
        <v>89932000</v>
      </c>
      <c r="F395" s="37">
        <v>89932000</v>
      </c>
      <c r="G395" s="28">
        <v>5</v>
      </c>
      <c r="H395" s="28">
        <v>99</v>
      </c>
      <c r="I395" s="29" t="s">
        <v>38</v>
      </c>
      <c r="J395" s="29" t="s">
        <v>10</v>
      </c>
      <c r="K395" s="31" t="s">
        <v>6</v>
      </c>
      <c r="L395" s="31"/>
      <c r="M395" s="31" t="s">
        <v>39</v>
      </c>
      <c r="N395" s="31"/>
      <c r="O395" s="31" t="s">
        <v>1120</v>
      </c>
      <c r="P395" s="38">
        <v>1</v>
      </c>
      <c r="Q395" s="33">
        <f t="shared" si="6"/>
        <v>89932000</v>
      </c>
      <c r="R395" s="31">
        <v>32945</v>
      </c>
      <c r="S395" s="31" t="s">
        <v>1121</v>
      </c>
      <c r="T395" s="31">
        <v>21100</v>
      </c>
    </row>
    <row r="396" spans="1:20" ht="76.5">
      <c r="A396" s="31">
        <v>394</v>
      </c>
      <c r="B396" s="28">
        <v>33385741</v>
      </c>
      <c r="C396" s="29" t="s">
        <v>1027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1028</v>
      </c>
      <c r="P396" s="32">
        <v>1</v>
      </c>
      <c r="Q396" s="33">
        <f t="shared" si="6"/>
        <v>2499999.9998399997</v>
      </c>
      <c r="R396" s="31">
        <v>21295778</v>
      </c>
      <c r="S396" s="31" t="s">
        <v>779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1029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1030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1031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1032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1033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1133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1034</v>
      </c>
      <c r="P399" s="32">
        <v>1</v>
      </c>
      <c r="Q399" s="33">
        <f t="shared" si="6"/>
        <v>31085884.00096543</v>
      </c>
      <c r="R399" s="31">
        <v>13333</v>
      </c>
      <c r="S399" s="31" t="s">
        <v>1035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1036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1037</v>
      </c>
      <c r="P400" s="32"/>
      <c r="Q400" s="33">
        <f t="shared" si="6"/>
        <v>296100</v>
      </c>
      <c r="R400" s="31">
        <v>19270</v>
      </c>
      <c r="S400" s="31" t="s">
        <v>1038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1039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978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1040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1041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1042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1143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1043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1044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1045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36716128</v>
      </c>
      <c r="C405" s="29" t="s">
        <v>1046</v>
      </c>
      <c r="D405" s="30">
        <v>100</v>
      </c>
      <c r="E405" s="36">
        <v>1944000000</v>
      </c>
      <c r="F405" s="37">
        <v>1944000000</v>
      </c>
      <c r="G405" s="28">
        <v>30</v>
      </c>
      <c r="H405" s="28">
        <v>99</v>
      </c>
      <c r="I405" s="29" t="s">
        <v>38</v>
      </c>
      <c r="J405" s="29" t="s">
        <v>10</v>
      </c>
      <c r="K405" s="31" t="s">
        <v>6</v>
      </c>
      <c r="L405" s="31"/>
      <c r="M405" s="31" t="s">
        <v>39</v>
      </c>
      <c r="N405" s="31" t="s">
        <v>45</v>
      </c>
      <c r="O405" s="31" t="s">
        <v>1047</v>
      </c>
      <c r="P405" s="32">
        <v>1</v>
      </c>
      <c r="Q405" s="33">
        <f t="shared" si="6"/>
        <v>1944000000</v>
      </c>
      <c r="R405" s="31">
        <v>32945</v>
      </c>
      <c r="S405" s="31" t="s">
        <v>1048</v>
      </c>
      <c r="T405" s="31">
        <v>3035</v>
      </c>
    </row>
    <row r="406" spans="1:20" ht="63.75">
      <c r="A406" s="31">
        <v>404</v>
      </c>
      <c r="B406" s="28">
        <v>37243279</v>
      </c>
      <c r="C406" s="29" t="s">
        <v>1139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1049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1050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1051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1133</v>
      </c>
      <c r="J407" s="29" t="s">
        <v>12</v>
      </c>
      <c r="K407" s="31" t="s">
        <v>148</v>
      </c>
      <c r="L407" s="31"/>
      <c r="M407" s="31"/>
      <c r="N407" s="31"/>
      <c r="O407" s="31" t="s">
        <v>1052</v>
      </c>
      <c r="P407" s="32"/>
      <c r="Q407" s="33">
        <f t="shared" si="6"/>
        <v>220000000</v>
      </c>
      <c r="R407" s="31">
        <v>39601044</v>
      </c>
      <c r="S407" s="31" t="s">
        <v>1053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1054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1055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1140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1049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1056</v>
      </c>
      <c r="P409" s="32">
        <v>100000</v>
      </c>
      <c r="Q409" s="33">
        <f t="shared" si="6"/>
        <v>5000000000</v>
      </c>
      <c r="R409" s="31">
        <v>37471967</v>
      </c>
      <c r="S409" s="31" t="s">
        <v>1057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1058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1059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1137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1060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1122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707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1123</v>
      </c>
      <c r="P412" s="32">
        <v>1</v>
      </c>
      <c r="Q412" s="33">
        <f t="shared" si="6"/>
        <v>4076000</v>
      </c>
      <c r="R412" s="31">
        <v>13480</v>
      </c>
      <c r="S412" s="31" t="s">
        <v>1124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1125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1126</v>
      </c>
      <c r="P413" s="38">
        <v>0.02</v>
      </c>
      <c r="Q413" s="33">
        <f t="shared" si="6"/>
        <v>3335083.659999996</v>
      </c>
      <c r="R413" s="31">
        <v>32945</v>
      </c>
      <c r="S413" s="31" t="s">
        <v>1127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1061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1062</v>
      </c>
      <c r="P414" s="32">
        <v>1000</v>
      </c>
      <c r="Q414" s="33">
        <f t="shared" si="6"/>
        <v>200000000</v>
      </c>
      <c r="R414" s="31">
        <v>37508596</v>
      </c>
      <c r="S414" s="31" t="s">
        <v>1063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1064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1065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1066</v>
      </c>
      <c r="C416" s="29" t="s">
        <v>1067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1068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1069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1070</v>
      </c>
      <c r="C417" s="29" t="s">
        <v>1071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1072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1073</v>
      </c>
      <c r="C418" s="29" t="s">
        <v>1074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1075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1076</v>
      </c>
      <c r="C419" s="29" t="s">
        <v>1077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1078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1079</v>
      </c>
      <c r="C420" s="29" t="s">
        <v>1080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1081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1144</v>
      </c>
      <c r="C421" s="29" t="s">
        <v>1145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1146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1082</v>
      </c>
      <c r="C422" s="29" t="s">
        <v>1083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1084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1085</v>
      </c>
      <c r="C423" s="29" t="s">
        <v>1086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1087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1088</v>
      </c>
      <c r="C424" s="29" t="s">
        <v>1089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1090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1091</v>
      </c>
      <c r="C425" s="29" t="s">
        <v>1092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1093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1094</v>
      </c>
      <c r="C426" s="29" t="s">
        <v>1095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1096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1097</v>
      </c>
      <c r="C427" s="29" t="s">
        <v>1098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1099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1100</v>
      </c>
      <c r="C428" s="29" t="s">
        <v>1101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1102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2021-04-13T08:58:51Z</dcterms:modified>
  <cp:category/>
  <cp:version/>
  <cp:contentType/>
  <cp:contentStatus/>
</cp:coreProperties>
</file>